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3"/>
  </bookViews>
  <sheets>
    <sheet name="СТАРТ  2 КЛ общий список" sheetId="1" r:id="rId1"/>
    <sheet name="СТАРТ 10-11 лет" sheetId="2" r:id="rId2"/>
    <sheet name="СТАРТ 12-13 лет" sheetId="3" r:id="rId3"/>
    <sheet name="СТАРТ 14-15 лет" sheetId="4" r:id="rId4"/>
  </sheets>
  <externalReferences>
    <externalReference r:id="rId7"/>
    <externalReference r:id="rId8"/>
  </externalReferences>
  <definedNames>
    <definedName name="_xlfn.COUNTIFS" hidden="1">#NAME?</definedName>
    <definedName name="AdressFileImportFromWO" localSheetId="0">'[1]Настройка'!#REF!</definedName>
    <definedName name="AdressFileImportFromWO" localSheetId="1">'[1]Настройка'!#REF!</definedName>
    <definedName name="AdressFileImportFromWO" localSheetId="2">'[1]Настройка'!#REF!</definedName>
    <definedName name="AdressFileImportFromWO" localSheetId="3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'[1]Протокол_личка'!$B$7:$AZ$1288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<sst xmlns="http://schemas.openxmlformats.org/spreadsheetml/2006/main" count="2244" uniqueCount="414">
  <si>
    <t xml:space="preserve">ДЮСШ «Родонит»-лицей № 88 </t>
  </si>
  <si>
    <t>м</t>
  </si>
  <si>
    <t>б/р</t>
  </si>
  <si>
    <t>21.9</t>
  </si>
  <si>
    <t>Молодых Владислав</t>
  </si>
  <si>
    <t>21.8</t>
  </si>
  <si>
    <t>Шавырин Дмитрий</t>
  </si>
  <si>
    <t>21.7</t>
  </si>
  <si>
    <t>Корняков Егор</t>
  </si>
  <si>
    <t>21.6</t>
  </si>
  <si>
    <t>Харин Евгений</t>
  </si>
  <si>
    <t>21.5</t>
  </si>
  <si>
    <t>Зуев Алексей</t>
  </si>
  <si>
    <t>ж</t>
  </si>
  <si>
    <t>II</t>
  </si>
  <si>
    <t>21.4</t>
  </si>
  <si>
    <t>Никитина Алина</t>
  </si>
  <si>
    <t>1ю</t>
  </si>
  <si>
    <t>21.3</t>
  </si>
  <si>
    <t>Глуховский Виталий</t>
  </si>
  <si>
    <t>III</t>
  </si>
  <si>
    <t>21.2</t>
  </si>
  <si>
    <t>Хомякова Полина</t>
  </si>
  <si>
    <t>21.16</t>
  </si>
  <si>
    <t>Стёпина Анастасия</t>
  </si>
  <si>
    <t>21.15</t>
  </si>
  <si>
    <t>Шумилина Алина</t>
  </si>
  <si>
    <t>21.14</t>
  </si>
  <si>
    <t>Толстых Руслан</t>
  </si>
  <si>
    <t>21.13</t>
  </si>
  <si>
    <t>Кабиров Владислав</t>
  </si>
  <si>
    <t>21.12</t>
  </si>
  <si>
    <t>Афанасьева Надежда</t>
  </si>
  <si>
    <t>21.11</t>
  </si>
  <si>
    <t>Жуков Андрей</t>
  </si>
  <si>
    <t>21.10</t>
  </si>
  <si>
    <t>Жукова Валерия</t>
  </si>
  <si>
    <t>21.1</t>
  </si>
  <si>
    <t>Черепанова Татьяна</t>
  </si>
  <si>
    <t>МАОУ СОШ № 112</t>
  </si>
  <si>
    <t>3ю</t>
  </si>
  <si>
    <t>20.9</t>
  </si>
  <si>
    <t>Бурулёв Иван</t>
  </si>
  <si>
    <t>2ю</t>
  </si>
  <si>
    <t>20.8</t>
  </si>
  <si>
    <t>Данилова Евгения</t>
  </si>
  <si>
    <t>20.7</t>
  </si>
  <si>
    <t>Вольская Яна</t>
  </si>
  <si>
    <t>20.6</t>
  </si>
  <si>
    <t>Рязанов Александр</t>
  </si>
  <si>
    <t>20.5</t>
  </si>
  <si>
    <t>Горькая Дарья</t>
  </si>
  <si>
    <t>20.4</t>
  </si>
  <si>
    <t>Бернацкий Михаил</t>
  </si>
  <si>
    <t>20.3</t>
  </si>
  <si>
    <t>Парфёнов Никита</t>
  </si>
  <si>
    <t>20.2</t>
  </si>
  <si>
    <t>Захватов Никита</t>
  </si>
  <si>
    <t>20.11</t>
  </si>
  <si>
    <t xml:space="preserve">Лукиных Юлия </t>
  </si>
  <si>
    <t>20.10</t>
  </si>
  <si>
    <t xml:space="preserve">Шатилова Дарья </t>
  </si>
  <si>
    <t>20.1</t>
  </si>
  <si>
    <t>Отто Константин</t>
  </si>
  <si>
    <t>ДЮСШ "Родонит"/МАОУ СОШ №84</t>
  </si>
  <si>
    <t>19.9</t>
  </si>
  <si>
    <t>Сибирцева Юлия</t>
  </si>
  <si>
    <t>19.8</t>
  </si>
  <si>
    <t>Выползов Семён</t>
  </si>
  <si>
    <t>19.7</t>
  </si>
  <si>
    <t>Шепунов Сергей</t>
  </si>
  <si>
    <t>19.6</t>
  </si>
  <si>
    <t>Жабреев Павел</t>
  </si>
  <si>
    <t>19.5</t>
  </si>
  <si>
    <t>Адрахимова Виктория</t>
  </si>
  <si>
    <t>19.4</t>
  </si>
  <si>
    <t>Севостьянова Виктория</t>
  </si>
  <si>
    <t>19.3</t>
  </si>
  <si>
    <t>Нечаева Дарья</t>
  </si>
  <si>
    <t>19.2</t>
  </si>
  <si>
    <t>Зенкова Алёна</t>
  </si>
  <si>
    <t>19.10</t>
  </si>
  <si>
    <t>Дудко Надежда</t>
  </si>
  <si>
    <t>19.1</t>
  </si>
  <si>
    <t>Подрядова Дарья</t>
  </si>
  <si>
    <t>МБОУ СОШ № 137/ МБУДОД СЮТур</t>
  </si>
  <si>
    <t>18.9</t>
  </si>
  <si>
    <t>Лебедев Кирилл</t>
  </si>
  <si>
    <t>18.8</t>
  </si>
  <si>
    <t>Ахметзянов Евгений</t>
  </si>
  <si>
    <t>18.7</t>
  </si>
  <si>
    <t>Астахова Виктория</t>
  </si>
  <si>
    <t>18.6</t>
  </si>
  <si>
    <t>Шарыпова Динара</t>
  </si>
  <si>
    <t>18.5</t>
  </si>
  <si>
    <t>Екимов Кирилл</t>
  </si>
  <si>
    <t>18.4</t>
  </si>
  <si>
    <t>Морозова Маргарита</t>
  </si>
  <si>
    <t>18.3</t>
  </si>
  <si>
    <t>Казанцева Екатерина</t>
  </si>
  <si>
    <t>18.26</t>
  </si>
  <si>
    <t>Турдубекова Айгузель</t>
  </si>
  <si>
    <t>18.25</t>
  </si>
  <si>
    <t xml:space="preserve">Мышевская Мария </t>
  </si>
  <si>
    <t>18.24</t>
  </si>
  <si>
    <t xml:space="preserve">Еремеева Алина </t>
  </si>
  <si>
    <t>18.23</t>
  </si>
  <si>
    <t>Бормотова Виктория</t>
  </si>
  <si>
    <t>18.22</t>
  </si>
  <si>
    <t>Белов Александр</t>
  </si>
  <si>
    <t>18.21</t>
  </si>
  <si>
    <t>Беспалова Алена</t>
  </si>
  <si>
    <t>18.20</t>
  </si>
  <si>
    <t>Батуревич Кирилл</t>
  </si>
  <si>
    <t>18.2</t>
  </si>
  <si>
    <t>Постовалова Кристина</t>
  </si>
  <si>
    <t>18.19</t>
  </si>
  <si>
    <t>Пичугов Владимир</t>
  </si>
  <si>
    <t>18.18</t>
  </si>
  <si>
    <t>Козелкова Анастасия</t>
  </si>
  <si>
    <t>18.17</t>
  </si>
  <si>
    <t>Вырышев Аркадий</t>
  </si>
  <si>
    <t>18.16</t>
  </si>
  <si>
    <t>Сайфуллин Данил</t>
  </si>
  <si>
    <t>18.15</t>
  </si>
  <si>
    <t>Татаринцев Дмитрий</t>
  </si>
  <si>
    <t>18.14</t>
  </si>
  <si>
    <t>Розиков Рустам</t>
  </si>
  <si>
    <t>18.13</t>
  </si>
  <si>
    <t>Королёв Илья</t>
  </si>
  <si>
    <t>18.12</t>
  </si>
  <si>
    <t>Садков Вячеслав</t>
  </si>
  <si>
    <t>18.11</t>
  </si>
  <si>
    <t>Петрушова Елизавета</t>
  </si>
  <si>
    <t>18.10</t>
  </si>
  <si>
    <t>Шарафиев Михаил</t>
  </si>
  <si>
    <t>18.1</t>
  </si>
  <si>
    <t>Иванцова Светлана</t>
  </si>
  <si>
    <t>МАОУ СОШ №74/ДЮСШ "Родонит"-2</t>
  </si>
  <si>
    <t>17.9</t>
  </si>
  <si>
    <t>Чернышов Александр</t>
  </si>
  <si>
    <t>17.8</t>
  </si>
  <si>
    <t>Валиев Далер</t>
  </si>
  <si>
    <t>17.7</t>
  </si>
  <si>
    <t>Брагинская Мария</t>
  </si>
  <si>
    <t>17.6</t>
  </si>
  <si>
    <t>Зайнагобдинова Татьяна</t>
  </si>
  <si>
    <t>17.5</t>
  </si>
  <si>
    <t>Багаутдинов Данил</t>
  </si>
  <si>
    <t>17.4</t>
  </si>
  <si>
    <t>Пистолетова Лера</t>
  </si>
  <si>
    <t>17.3</t>
  </si>
  <si>
    <t>Видяскина Ксения</t>
  </si>
  <si>
    <t>17.2</t>
  </si>
  <si>
    <t>Петраков Дмитрий</t>
  </si>
  <si>
    <t>17.1</t>
  </si>
  <si>
    <t>Сухоруков Константин</t>
  </si>
  <si>
    <t>МАОУ СОШ №74/ДЮСШ "Родонит"-1</t>
  </si>
  <si>
    <t>16.7</t>
  </si>
  <si>
    <t>Усачёв Алексей</t>
  </si>
  <si>
    <t>16.6</t>
  </si>
  <si>
    <t>Шайхутдинов Дмитрий</t>
  </si>
  <si>
    <t>16.5</t>
  </si>
  <si>
    <t>Дмитриева Юлия</t>
  </si>
  <si>
    <t>16.4</t>
  </si>
  <si>
    <t>Пырьёва Валерия</t>
  </si>
  <si>
    <t>16.3</t>
  </si>
  <si>
    <t>Бубнов Тимофей</t>
  </si>
  <si>
    <t>16.2</t>
  </si>
  <si>
    <t>Садыкова Рамиля</t>
  </si>
  <si>
    <t>16.1</t>
  </si>
  <si>
    <t>Шабунина Полина</t>
  </si>
  <si>
    <t>МАОУ СОШ №154</t>
  </si>
  <si>
    <t>15.7</t>
  </si>
  <si>
    <t>Субочева Валерия</t>
  </si>
  <si>
    <t>15.6</t>
  </si>
  <si>
    <t>Кочнева Юлия</t>
  </si>
  <si>
    <t>15.5</t>
  </si>
  <si>
    <t>Романова Софья</t>
  </si>
  <si>
    <t>15.4</t>
  </si>
  <si>
    <t>Журавский Артем</t>
  </si>
  <si>
    <t>15.3</t>
  </si>
  <si>
    <t>Бердюгин Виктор</t>
  </si>
  <si>
    <t>15.2</t>
  </si>
  <si>
    <t>Титов Вячеслав</t>
  </si>
  <si>
    <t>15.1</t>
  </si>
  <si>
    <t>Климов Никита</t>
  </si>
  <si>
    <t>МБОУ СОШ № 106  "ЭРОН"</t>
  </si>
  <si>
    <t>14.8</t>
  </si>
  <si>
    <t>Савиновских Анна</t>
  </si>
  <si>
    <t>14.7</t>
  </si>
  <si>
    <t>Тохиров Ширози</t>
  </si>
  <si>
    <t>14.6</t>
  </si>
  <si>
    <t>Патрушева Александра</t>
  </si>
  <si>
    <t>14.5</t>
  </si>
  <si>
    <t>Савельева Анастасия</t>
  </si>
  <si>
    <t>14.4</t>
  </si>
  <si>
    <t>Тохиров Валиджон</t>
  </si>
  <si>
    <t>14.3</t>
  </si>
  <si>
    <t>Шакиров Тимур</t>
  </si>
  <si>
    <t>14.2</t>
  </si>
  <si>
    <t>Сергеева Марьяна</t>
  </si>
  <si>
    <t>14.1</t>
  </si>
  <si>
    <t>Подкорытов Владислав</t>
  </si>
  <si>
    <t>МБОУ СОШ № 17   "УРМАН"</t>
  </si>
  <si>
    <t>13.8</t>
  </si>
  <si>
    <t>Кузьмин Владислав</t>
  </si>
  <si>
    <t>13.7</t>
  </si>
  <si>
    <t>Фасеев Даниил</t>
  </si>
  <si>
    <t>13.6</t>
  </si>
  <si>
    <t>Токмурзин Иван</t>
  </si>
  <si>
    <t>13.5</t>
  </si>
  <si>
    <t>Бисяев Илья</t>
  </si>
  <si>
    <t>13.4</t>
  </si>
  <si>
    <t>Александрова Анастасия</t>
  </si>
  <si>
    <t>13.3</t>
  </si>
  <si>
    <t>Куренков Артем</t>
  </si>
  <si>
    <t>13.2</t>
  </si>
  <si>
    <t xml:space="preserve">Чистяков Степан </t>
  </si>
  <si>
    <t>13.1</t>
  </si>
  <si>
    <t>Горбунов Дмитрий</t>
  </si>
  <si>
    <t>МАОУ СОШ № 21</t>
  </si>
  <si>
    <t>12.9</t>
  </si>
  <si>
    <t xml:space="preserve">Мелехова Виктория </t>
  </si>
  <si>
    <t>12.8</t>
  </si>
  <si>
    <t xml:space="preserve">Касаева Мария </t>
  </si>
  <si>
    <t>12.7</t>
  </si>
  <si>
    <t xml:space="preserve">Капиева Валерия </t>
  </si>
  <si>
    <t>12.6</t>
  </si>
  <si>
    <t>Зернин Егор</t>
  </si>
  <si>
    <t>12.5</t>
  </si>
  <si>
    <t xml:space="preserve">Галямов Андрей </t>
  </si>
  <si>
    <t>12.4</t>
  </si>
  <si>
    <t xml:space="preserve">Вернигора Кирилл </t>
  </si>
  <si>
    <t>12.3</t>
  </si>
  <si>
    <t xml:space="preserve">Булатова Алина </t>
  </si>
  <si>
    <t>12.2</t>
  </si>
  <si>
    <t xml:space="preserve">Ахметханов Алексей </t>
  </si>
  <si>
    <t>12.18</t>
  </si>
  <si>
    <t>Асланян Гоар</t>
  </si>
  <si>
    <t>12.17</t>
  </si>
  <si>
    <t>Полуянов Артем</t>
  </si>
  <si>
    <t>12.16</t>
  </si>
  <si>
    <t xml:space="preserve">Чистяков Владимир </t>
  </si>
  <si>
    <t>12.15</t>
  </si>
  <si>
    <t xml:space="preserve">Черепанова Анастасия </t>
  </si>
  <si>
    <t>12.14</t>
  </si>
  <si>
    <t xml:space="preserve">Худякова Наталья </t>
  </si>
  <si>
    <t>12.13</t>
  </si>
  <si>
    <t xml:space="preserve">Султанова Регина </t>
  </si>
  <si>
    <t>12.12</t>
  </si>
  <si>
    <t xml:space="preserve">Стариков Александр </t>
  </si>
  <si>
    <t>12.11</t>
  </si>
  <si>
    <t>Савченко Герман</t>
  </si>
  <si>
    <t>12.10</t>
  </si>
  <si>
    <t xml:space="preserve">Попов Матвей </t>
  </si>
  <si>
    <t>12.1</t>
  </si>
  <si>
    <t xml:space="preserve">Шапранова Кристина </t>
  </si>
  <si>
    <t>МАОУ СОШ №21-2</t>
  </si>
  <si>
    <t>11.4</t>
  </si>
  <si>
    <t>Харьков Кирилл</t>
  </si>
  <si>
    <t>11.3</t>
  </si>
  <si>
    <t>Рудаков Олег</t>
  </si>
  <si>
    <t>11.2</t>
  </si>
  <si>
    <t xml:space="preserve">Сухова Яна </t>
  </si>
  <si>
    <t>11.1</t>
  </si>
  <si>
    <t xml:space="preserve">Худякова Ксения </t>
  </si>
  <si>
    <t>МАОУ СОШ № 62 "Комета"</t>
  </si>
  <si>
    <t>10.3</t>
  </si>
  <si>
    <t xml:space="preserve">Беляева Виктория </t>
  </si>
  <si>
    <t>10.2</t>
  </si>
  <si>
    <t xml:space="preserve">Южакова Ангелина </t>
  </si>
  <si>
    <t>10.1</t>
  </si>
  <si>
    <t xml:space="preserve">Коновалова Вероника </t>
  </si>
  <si>
    <t>МАОУ ДОД ЦДЮТиЭ "Космос"-3</t>
  </si>
  <si>
    <t>9.4</t>
  </si>
  <si>
    <t>Ханов Михаил</t>
  </si>
  <si>
    <t>9.3</t>
  </si>
  <si>
    <t>Тимакин Данила</t>
  </si>
  <si>
    <t>9.2</t>
  </si>
  <si>
    <t>Лебедев Денис</t>
  </si>
  <si>
    <t>9.1</t>
  </si>
  <si>
    <t>Валиуллин Вадим</t>
  </si>
  <si>
    <t>МАОУ ДОД ЦДЮТиЭ "Космос"-2</t>
  </si>
  <si>
    <t>8.8</t>
  </si>
  <si>
    <t>Ульмаскулова Диана</t>
  </si>
  <si>
    <t>8.7</t>
  </si>
  <si>
    <t>Баландина Виктория</t>
  </si>
  <si>
    <t>8.6</t>
  </si>
  <si>
    <t>Михайлова Валерия</t>
  </si>
  <si>
    <t>8.5</t>
  </si>
  <si>
    <t>Тузов Кирилл</t>
  </si>
  <si>
    <t>8.4</t>
  </si>
  <si>
    <t>Хайбуллин Рустам</t>
  </si>
  <si>
    <t>8.3</t>
  </si>
  <si>
    <t>Софьин Егор</t>
  </si>
  <si>
    <t>8.2</t>
  </si>
  <si>
    <t>Ягушевский Даниил</t>
  </si>
  <si>
    <t>8.1</t>
  </si>
  <si>
    <t>Бобкова Екатерина</t>
  </si>
  <si>
    <t>МАОУ ДОД ЦДЮТиЭ "Космос"-1</t>
  </si>
  <si>
    <t>7.8</t>
  </si>
  <si>
    <t>Шабалдина Виктория</t>
  </si>
  <si>
    <t>7.7</t>
  </si>
  <si>
    <t>Вишняков Кирилл</t>
  </si>
  <si>
    <t>7.6</t>
  </si>
  <si>
    <t>Верховых Олеся</t>
  </si>
  <si>
    <t>7.5</t>
  </si>
  <si>
    <t>Кузнецов Владислав</t>
  </si>
  <si>
    <t>7.4</t>
  </si>
  <si>
    <t>Кравец Яна</t>
  </si>
  <si>
    <t>7.3</t>
  </si>
  <si>
    <t>Созыкина Кристина</t>
  </si>
  <si>
    <t>7.2</t>
  </si>
  <si>
    <t>Шершикова Татьяна</t>
  </si>
  <si>
    <t>7.1</t>
  </si>
  <si>
    <t>Корнилов Никита</t>
  </si>
  <si>
    <t>МБУ ДОД ЦВР "Истоки"  "Феникс"</t>
  </si>
  <si>
    <t>6.7</t>
  </si>
  <si>
    <t>Кривоносов Алексей</t>
  </si>
  <si>
    <t>6.6</t>
  </si>
  <si>
    <t>Гриневич Лев</t>
  </si>
  <si>
    <t>6.5</t>
  </si>
  <si>
    <t>Гриневич Алиса</t>
  </si>
  <si>
    <t>6.4</t>
  </si>
  <si>
    <t>Шакирова Маргарита</t>
  </si>
  <si>
    <t>6.3</t>
  </si>
  <si>
    <t xml:space="preserve">Темников Федор </t>
  </si>
  <si>
    <t>6.2</t>
  </si>
  <si>
    <t>Вахитов Артем</t>
  </si>
  <si>
    <t>6.1</t>
  </si>
  <si>
    <t>Батурина Полина</t>
  </si>
  <si>
    <t>МАОУ СОШ 123</t>
  </si>
  <si>
    <t>5.7</t>
  </si>
  <si>
    <t>Чернова Анастасия</t>
  </si>
  <si>
    <t>5.6</t>
  </si>
  <si>
    <t>Мисюрин Александр</t>
  </si>
  <si>
    <t>5.5</t>
  </si>
  <si>
    <t>Завьялова Анастасия</t>
  </si>
  <si>
    <t>5.4</t>
  </si>
  <si>
    <t xml:space="preserve">Тулунов Валерий </t>
  </si>
  <si>
    <t>5.3</t>
  </si>
  <si>
    <t>Заусалина Ангелина</t>
  </si>
  <si>
    <t>5.2</t>
  </si>
  <si>
    <t>Пичурин Владислав</t>
  </si>
  <si>
    <t>5.1</t>
  </si>
  <si>
    <t>Морозов Никита</t>
  </si>
  <si>
    <t>МАОУ гимназия 100</t>
  </si>
  <si>
    <t>4.6</t>
  </si>
  <si>
    <t>Трифонова Катя</t>
  </si>
  <si>
    <t>4.5</t>
  </si>
  <si>
    <t>Меркурьева Настя</t>
  </si>
  <si>
    <t>4.4</t>
  </si>
  <si>
    <t>Шайбель Дима</t>
  </si>
  <si>
    <t>4.3</t>
  </si>
  <si>
    <t>Горшкова Александра</t>
  </si>
  <si>
    <t>4.2</t>
  </si>
  <si>
    <t>Кабаков Андрей</t>
  </si>
  <si>
    <t>4.1</t>
  </si>
  <si>
    <t>Бомке Валерия</t>
  </si>
  <si>
    <t>МБУДОД СЮТур</t>
  </si>
  <si>
    <t>3.6</t>
  </si>
  <si>
    <t>Хисамудинов Никита</t>
  </si>
  <si>
    <t>3.5</t>
  </si>
  <si>
    <t>Панихидин Влад</t>
  </si>
  <si>
    <t>3.4</t>
  </si>
  <si>
    <t>Латипов Сергей</t>
  </si>
  <si>
    <t>3.3</t>
  </si>
  <si>
    <t>Брунеткин Владимир</t>
  </si>
  <si>
    <t>3.2</t>
  </si>
  <si>
    <t>Юшин Никита</t>
  </si>
  <si>
    <t>3.1</t>
  </si>
  <si>
    <t>Каширцев Костя</t>
  </si>
  <si>
    <t>МБУДОД ЦВР  Метал.р.</t>
  </si>
  <si>
    <t>2.1</t>
  </si>
  <si>
    <t>Щербаков Алексей</t>
  </si>
  <si>
    <t>МБУДОД СЮТур/МАОУ СОШ № 24</t>
  </si>
  <si>
    <t>1.8</t>
  </si>
  <si>
    <t xml:space="preserve">Ватутин Артем </t>
  </si>
  <si>
    <t>1.7</t>
  </si>
  <si>
    <t>Булыгин Максим</t>
  </si>
  <si>
    <t>1.6</t>
  </si>
  <si>
    <t>Хисматуллина Регина</t>
  </si>
  <si>
    <t>1.5</t>
  </si>
  <si>
    <t>Юлдашева Полина</t>
  </si>
  <si>
    <t>1.4</t>
  </si>
  <si>
    <t xml:space="preserve">Бардакова Тамара </t>
  </si>
  <si>
    <t>1.3</t>
  </si>
  <si>
    <t xml:space="preserve">Лихачева Елизавета </t>
  </si>
  <si>
    <t>1.2</t>
  </si>
  <si>
    <t xml:space="preserve">Кияткина Анна </t>
  </si>
  <si>
    <t>1.1</t>
  </si>
  <si>
    <t>Плюхин Александр</t>
  </si>
  <si>
    <t>Время старта</t>
  </si>
  <si>
    <t>Ранг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</si>
  <si>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</si>
  <si>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</si>
  <si>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</si>
  <si>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</si>
  <si>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</si>
  <si>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</si>
  <si>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</si>
  <si>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дистанция - пешеходная</t>
  </si>
  <si>
    <t>СТАРТОВЫЙ ПРОТОКОЛ 2 класс</t>
  </si>
  <si>
    <t>10-11 лет</t>
  </si>
  <si>
    <t>12-13 лет</t>
  </si>
  <si>
    <t>14-15 лет</t>
  </si>
  <si>
    <t xml:space="preserve">Стартовый № </t>
  </si>
  <si>
    <t>М/ДЧ (10-11)</t>
  </si>
  <si>
    <t>М/ДЧ (12-13)</t>
  </si>
  <si>
    <t>ЮН/ДЕВ (14-15)</t>
  </si>
  <si>
    <t>Участники приглашаются к 9-30</t>
  </si>
  <si>
    <t>Участники приглашаются к 10-00</t>
  </si>
  <si>
    <t>Участники приглашаются к 12-00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</si>
</sst>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16" fontId="9" fillId="34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%202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0;&#1058;&#1091;&#1088;\&#1057;&#1086;&#1088;&#1077;&#1074;&#1085;&#1086;&#1074;&#1072;&#1074;&#1085;&#1080;&#1103;\2014-2015\3.%2034%20&#1047;&#1080;&#1084;&#1085;&#1080;&#1081;%20&#1057;&#1083;&#1077;&#1090;%2014-15.03.2015\1.%20&#1055;&#1086;&#1076;&#1075;&#1086;&#1090;&#1086;&#1074;&#1082;&#1072;%20&#1082;%20&#1089;&#1086;&#1088;&#1077;&#1074;&#1085;&#1086;&#1074;&#1072;&#1085;&#1080;&#1102;\2.%20&#1047;&#1072;&#1103;&#1074;&#1082;&#1080;\&#1079;&#1072;&#1103;&#1074;&#1082;&#1080;%20&#1057;&#1083;&#1077;&#1090;%20&#1084;&#1072;&#1088;&#1090;%202015\&#1050;&#1091;&#1083;&#1080;&#1096;&#1086;&#1074;&#1072;%20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</v>
          </cell>
        </row>
        <row r="25">
          <cell r="C25" t="str">
            <v>XVI открытое Первенство г. Челябинска по спортивному туризму на дистанции – пешеходная 
среди обучающихся и воспитанников образовательных учреждений</v>
          </cell>
        </row>
        <row r="26">
          <cell r="C26" t="str">
            <v>19 апреля 2015 года</v>
          </cell>
        </row>
        <row r="27">
          <cell r="C27" t="str">
            <v>г.Челябинск, карьер «Изумруд»</v>
          </cell>
        </row>
        <row r="29">
          <cell r="C29" t="str">
            <v>С.В. Герасимов, СС1К, г. Челябинск</v>
          </cell>
        </row>
        <row r="30">
          <cell r="C30" t="str">
            <v>В.Л. Дубинкина, СС3К, г. Челябинск</v>
          </cell>
        </row>
        <row r="31">
          <cell r="C31" t="str">
            <v>М.Н. Осипова, СС1К, г. Челябинск</v>
          </cell>
        </row>
        <row r="32">
          <cell r="C32" t="str">
            <v>Е.Н. Осипова, СС1К, г. Челябинск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М/ДЧ (10-11)_2</v>
          </cell>
          <cell r="D46" t="str">
            <v>МАЛЬЧИКИ/ДЕВОЧКИ 10-11 лет</v>
          </cell>
          <cell r="E46" t="str">
            <v>МАЛЬЧИКИ 10-11 лет</v>
          </cell>
          <cell r="F46" t="str">
            <v>ДЕВОЧКИ 10-11 лет</v>
          </cell>
          <cell r="M46">
            <v>10</v>
          </cell>
          <cell r="N46">
            <v>11</v>
          </cell>
          <cell r="P46" t="str">
            <v>б/р</v>
          </cell>
          <cell r="Q46">
            <v>0</v>
          </cell>
        </row>
        <row r="47">
          <cell r="C47" t="str">
            <v>М/ДЧ (12-13)_2</v>
          </cell>
          <cell r="D47" t="str">
            <v>МАЛЬЧИКИ/ДЕВОЧКИ 12-13 лет</v>
          </cell>
          <cell r="E47" t="str">
            <v>МАЛЬЧИКИ 12-13 лет</v>
          </cell>
          <cell r="F47" t="str">
            <v>ДЕВОЧКИ 12-13 лет</v>
          </cell>
          <cell r="M47">
            <v>12</v>
          </cell>
          <cell r="N47">
            <v>13</v>
          </cell>
          <cell r="P47" t="str">
            <v>б/р</v>
          </cell>
          <cell r="Q47">
            <v>0</v>
          </cell>
        </row>
        <row r="48">
          <cell r="C48" t="str">
            <v>ЮН/ДЕВ (14-15)_2</v>
          </cell>
          <cell r="D48" t="str">
            <v>ЮНОШИ/ДЕВУШКИ 14-15 лет</v>
          </cell>
          <cell r="E48" t="str">
            <v>ЮНОШИ 14-15 лет</v>
          </cell>
          <cell r="F48" t="str">
            <v>ДЕВУШКИ 14-15 лет</v>
          </cell>
          <cell r="M48">
            <v>14</v>
          </cell>
          <cell r="N48">
            <v>15</v>
          </cell>
          <cell r="P48" t="str">
            <v>б/р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182</v>
          </cell>
        </row>
        <row r="2">
          <cell r="E2" t="str">
            <v>1.1</v>
          </cell>
          <cell r="F2">
            <v>1</v>
          </cell>
          <cell r="H2" t="str">
            <v>Плюхин Александр</v>
          </cell>
          <cell r="I2" t="str">
            <v>26.05.2001</v>
          </cell>
          <cell r="J2" t="str">
            <v>III</v>
          </cell>
          <cell r="K2" t="str">
            <v>м</v>
          </cell>
          <cell r="L2" t="str">
            <v>ЮН/ДЕВ (14-15)_2</v>
          </cell>
          <cell r="N2" t="str">
            <v>л</v>
          </cell>
          <cell r="Q2">
            <v>1</v>
          </cell>
          <cell r="R2">
            <v>2001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Кияткина Анна </v>
          </cell>
          <cell r="I3" t="str">
            <v>27.07.2001</v>
          </cell>
          <cell r="J3" t="str">
            <v>III</v>
          </cell>
          <cell r="K3" t="str">
            <v>ж</v>
          </cell>
          <cell r="L3" t="str">
            <v>ЮН/ДЕВ (14-15)_2</v>
          </cell>
          <cell r="N3" t="str">
            <v>л</v>
          </cell>
          <cell r="Q3">
            <v>1</v>
          </cell>
          <cell r="R3">
            <v>2001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H4" t="str">
            <v>Лихачева Елизавета </v>
          </cell>
          <cell r="I4" t="str">
            <v>31.05.2001</v>
          </cell>
          <cell r="J4" t="str">
            <v>III</v>
          </cell>
          <cell r="K4" t="str">
            <v>ж</v>
          </cell>
          <cell r="L4" t="str">
            <v>ЮН/ДЕВ (14-15)_2</v>
          </cell>
          <cell r="N4" t="str">
            <v>л</v>
          </cell>
          <cell r="Q4">
            <v>1</v>
          </cell>
          <cell r="R4">
            <v>2001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H5" t="str">
            <v>Бардакова Тамара </v>
          </cell>
          <cell r="I5" t="str">
            <v>12.11.2001</v>
          </cell>
          <cell r="J5" t="str">
            <v>III</v>
          </cell>
          <cell r="K5" t="str">
            <v>ж</v>
          </cell>
          <cell r="L5" t="str">
            <v>ЮН/ДЕВ (14-15)_2</v>
          </cell>
          <cell r="N5" t="str">
            <v>л</v>
          </cell>
          <cell r="Q5">
            <v>1</v>
          </cell>
          <cell r="R5">
            <v>2001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H6" t="str">
            <v>Юлдашева Полина</v>
          </cell>
          <cell r="I6" t="str">
            <v>02.12.2000</v>
          </cell>
          <cell r="J6" t="str">
            <v>III</v>
          </cell>
          <cell r="K6" t="str">
            <v>ж</v>
          </cell>
          <cell r="L6" t="str">
            <v>ЮН/ДЕВ (14-15)_2</v>
          </cell>
          <cell r="N6" t="str">
            <v>л</v>
          </cell>
          <cell r="Q6">
            <v>1</v>
          </cell>
          <cell r="R6">
            <v>2000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H7" t="str">
            <v>Хисматуллина Регина</v>
          </cell>
          <cell r="I7" t="str">
            <v>23.09.2002</v>
          </cell>
          <cell r="J7" t="str">
            <v>III</v>
          </cell>
          <cell r="K7" t="str">
            <v>ж</v>
          </cell>
          <cell r="L7" t="str">
            <v>М/ДЧ (12-13)_2</v>
          </cell>
          <cell r="N7" t="str">
            <v>л</v>
          </cell>
          <cell r="Q7">
            <v>1</v>
          </cell>
          <cell r="R7">
            <v>2002</v>
          </cell>
          <cell r="U7" t="str">
            <v/>
          </cell>
        </row>
        <row r="8">
          <cell r="E8" t="str">
            <v>1.7</v>
          </cell>
          <cell r="F8">
            <v>7</v>
          </cell>
          <cell r="H8" t="str">
            <v>Булыгин Максим</v>
          </cell>
          <cell r="I8" t="str">
            <v>18.06.2001</v>
          </cell>
          <cell r="J8" t="str">
            <v>б/р</v>
          </cell>
          <cell r="K8" t="str">
            <v>м</v>
          </cell>
          <cell r="L8" t="str">
            <v>ЮН/ДЕВ (14-15)_2</v>
          </cell>
          <cell r="N8" t="str">
            <v>л</v>
          </cell>
          <cell r="Q8">
            <v>0</v>
          </cell>
          <cell r="R8">
            <v>2001</v>
          </cell>
          <cell r="U8" t="str">
            <v/>
          </cell>
        </row>
        <row r="9">
          <cell r="E9" t="str">
            <v>1.8</v>
          </cell>
          <cell r="F9">
            <v>8</v>
          </cell>
          <cell r="H9" t="str">
            <v>Ватутин Артем </v>
          </cell>
          <cell r="I9" t="str">
            <v>19.01.2002</v>
          </cell>
          <cell r="J9" t="str">
            <v>III</v>
          </cell>
          <cell r="K9" t="str">
            <v>м</v>
          </cell>
          <cell r="L9" t="str">
            <v>М/ДЧ (12-13)_2</v>
          </cell>
          <cell r="N9" t="str">
            <v>л</v>
          </cell>
          <cell r="Q9">
            <v>1</v>
          </cell>
          <cell r="R9">
            <v>2002</v>
          </cell>
          <cell r="U9" t="str">
            <v/>
          </cell>
        </row>
        <row r="10">
          <cell r="E10" t="str">
            <v>2.1</v>
          </cell>
          <cell r="F10">
            <v>1</v>
          </cell>
          <cell r="H10" t="str">
            <v>Щербаков Алексей</v>
          </cell>
          <cell r="I10" t="str">
            <v>25.12.2000</v>
          </cell>
          <cell r="J10" t="str">
            <v>III</v>
          </cell>
          <cell r="K10" t="str">
            <v>м</v>
          </cell>
          <cell r="L10" t="str">
            <v>ЮН/ДЕВ (14-15)_2</v>
          </cell>
          <cell r="N10" t="str">
            <v>л</v>
          </cell>
          <cell r="Q10">
            <v>1</v>
          </cell>
          <cell r="R10">
            <v>2000</v>
          </cell>
          <cell r="U10" t="str">
            <v/>
          </cell>
        </row>
        <row r="11">
          <cell r="E11" t="str">
            <v>3.1</v>
          </cell>
          <cell r="F11">
            <v>1</v>
          </cell>
          <cell r="H11" t="str">
            <v>Каширцев Костя</v>
          </cell>
          <cell r="I11" t="str">
            <v>03.02.2001</v>
          </cell>
          <cell r="J11" t="str">
            <v>III</v>
          </cell>
          <cell r="K11" t="str">
            <v>м</v>
          </cell>
          <cell r="L11" t="str">
            <v>ЮН/ДЕВ (14-15)_2</v>
          </cell>
          <cell r="N11" t="str">
            <v>л</v>
          </cell>
          <cell r="Q11">
            <v>1</v>
          </cell>
          <cell r="R11">
            <v>2001</v>
          </cell>
          <cell r="U11" t="str">
            <v/>
          </cell>
        </row>
        <row r="12">
          <cell r="E12" t="str">
            <v>3.2</v>
          </cell>
          <cell r="F12">
            <v>2</v>
          </cell>
          <cell r="H12" t="str">
            <v>Юшин Никита</v>
          </cell>
          <cell r="I12" t="str">
            <v>03.09.2000</v>
          </cell>
          <cell r="J12" t="str">
            <v>II</v>
          </cell>
          <cell r="K12" t="str">
            <v>м</v>
          </cell>
          <cell r="L12" t="str">
            <v>ЮН/ДЕВ (14-15)_2</v>
          </cell>
          <cell r="N12" t="str">
            <v>л</v>
          </cell>
          <cell r="Q12">
            <v>3</v>
          </cell>
          <cell r="R12">
            <v>2000</v>
          </cell>
          <cell r="U12" t="str">
            <v/>
          </cell>
        </row>
        <row r="13">
          <cell r="E13" t="str">
            <v>3.3</v>
          </cell>
          <cell r="F13">
            <v>3</v>
          </cell>
          <cell r="H13" t="str">
            <v>Брунеткин Владимир</v>
          </cell>
          <cell r="I13" t="str">
            <v>20.10.2000</v>
          </cell>
          <cell r="J13" t="str">
            <v>2ю</v>
          </cell>
          <cell r="K13" t="str">
            <v>м</v>
          </cell>
          <cell r="L13" t="str">
            <v>ЮН/ДЕВ (14-15)_2</v>
          </cell>
          <cell r="N13" t="str">
            <v>л</v>
          </cell>
          <cell r="Q13">
            <v>0.3</v>
          </cell>
          <cell r="R13">
            <v>2000</v>
          </cell>
          <cell r="U13" t="str">
            <v/>
          </cell>
        </row>
        <row r="14">
          <cell r="E14" t="str">
            <v>3.4</v>
          </cell>
          <cell r="F14">
            <v>4</v>
          </cell>
          <cell r="H14" t="str">
            <v>Латипов Сергей</v>
          </cell>
          <cell r="I14" t="str">
            <v>29.04.2002</v>
          </cell>
          <cell r="J14" t="str">
            <v>б/р</v>
          </cell>
          <cell r="K14" t="str">
            <v>м</v>
          </cell>
          <cell r="L14" t="str">
            <v>М/ДЧ (12-13)_2</v>
          </cell>
          <cell r="N14" t="str">
            <v>л</v>
          </cell>
          <cell r="Q14">
            <v>0</v>
          </cell>
          <cell r="R14">
            <v>2002</v>
          </cell>
          <cell r="U14" t="str">
            <v/>
          </cell>
        </row>
        <row r="15">
          <cell r="E15" t="str">
            <v>3.5</v>
          </cell>
          <cell r="F15">
            <v>5</v>
          </cell>
          <cell r="H15" t="str">
            <v>Панихидин Влад</v>
          </cell>
          <cell r="I15" t="str">
            <v>20.01.2002</v>
          </cell>
          <cell r="J15" t="str">
            <v>1ю</v>
          </cell>
          <cell r="K15" t="str">
            <v>м</v>
          </cell>
          <cell r="L15" t="str">
            <v>М/ДЧ (12-13)_2</v>
          </cell>
          <cell r="N15" t="str">
            <v>л</v>
          </cell>
          <cell r="Q15">
            <v>1</v>
          </cell>
          <cell r="R15">
            <v>2002</v>
          </cell>
          <cell r="U15" t="str">
            <v/>
          </cell>
        </row>
        <row r="16">
          <cell r="E16" t="str">
            <v>3.6</v>
          </cell>
          <cell r="F16">
            <v>6</v>
          </cell>
          <cell r="H16" t="str">
            <v>Хисамудинов Никита</v>
          </cell>
          <cell r="I16" t="str">
            <v>26.09.2002</v>
          </cell>
          <cell r="J16" t="str">
            <v>2ю</v>
          </cell>
          <cell r="K16" t="str">
            <v>м</v>
          </cell>
          <cell r="L16" t="str">
            <v>М/ДЧ (12-13)_2</v>
          </cell>
          <cell r="N16" t="str">
            <v>л</v>
          </cell>
          <cell r="Q16">
            <v>0.3</v>
          </cell>
          <cell r="R16">
            <v>2002</v>
          </cell>
          <cell r="U16" t="str">
            <v/>
          </cell>
        </row>
        <row r="17">
          <cell r="E17" t="str">
            <v>4.1</v>
          </cell>
          <cell r="F17">
            <v>1</v>
          </cell>
          <cell r="H17" t="str">
            <v>Бомке Валерия</v>
          </cell>
          <cell r="I17" t="str">
            <v>04.01.2002</v>
          </cell>
          <cell r="J17" t="str">
            <v>2ю</v>
          </cell>
          <cell r="K17" t="str">
            <v>ж</v>
          </cell>
          <cell r="L17" t="str">
            <v>М/ДЧ (12-13)_2</v>
          </cell>
          <cell r="N17" t="str">
            <v>л</v>
          </cell>
          <cell r="Q17">
            <v>0.3</v>
          </cell>
          <cell r="R17">
            <v>2002</v>
          </cell>
          <cell r="U17" t="str">
            <v/>
          </cell>
        </row>
        <row r="18">
          <cell r="E18" t="str">
            <v>4.2</v>
          </cell>
          <cell r="F18">
            <v>2</v>
          </cell>
          <cell r="H18" t="str">
            <v>Кабаков Андрей</v>
          </cell>
          <cell r="I18" t="str">
            <v>26.08.2000</v>
          </cell>
          <cell r="J18" t="str">
            <v>III</v>
          </cell>
          <cell r="K18" t="str">
            <v>м</v>
          </cell>
          <cell r="L18" t="str">
            <v>ЮН/ДЕВ (14-15)_2</v>
          </cell>
          <cell r="N18" t="str">
            <v>л</v>
          </cell>
          <cell r="Q18">
            <v>1</v>
          </cell>
          <cell r="R18">
            <v>2000</v>
          </cell>
          <cell r="U18" t="str">
            <v/>
          </cell>
        </row>
        <row r="19">
          <cell r="E19" t="str">
            <v>4.3</v>
          </cell>
          <cell r="F19">
            <v>3</v>
          </cell>
          <cell r="H19" t="str">
            <v>Горшкова Александра</v>
          </cell>
          <cell r="I19" t="str">
            <v>30.06.2004</v>
          </cell>
          <cell r="J19" t="str">
            <v>2ю</v>
          </cell>
          <cell r="K19" t="str">
            <v>ж</v>
          </cell>
          <cell r="L19" t="str">
            <v>М/ДЧ (10-11)_2</v>
          </cell>
          <cell r="N19" t="str">
            <v>л</v>
          </cell>
          <cell r="Q19">
            <v>0.3</v>
          </cell>
          <cell r="R19">
            <v>2004</v>
          </cell>
          <cell r="U19" t="str">
            <v/>
          </cell>
        </row>
        <row r="20">
          <cell r="E20" t="str">
            <v>4.4</v>
          </cell>
          <cell r="F20">
            <v>4</v>
          </cell>
          <cell r="H20" t="str">
            <v>Шайбель Дима</v>
          </cell>
          <cell r="I20" t="str">
            <v>13.03.2000</v>
          </cell>
          <cell r="J20" t="str">
            <v>III</v>
          </cell>
          <cell r="K20" t="str">
            <v>м</v>
          </cell>
          <cell r="L20" t="str">
            <v>ЮН/ДЕВ (14-15)_2</v>
          </cell>
          <cell r="N20" t="str">
            <v>л</v>
          </cell>
          <cell r="Q20">
            <v>1</v>
          </cell>
          <cell r="R20">
            <v>2000</v>
          </cell>
          <cell r="U20" t="str">
            <v/>
          </cell>
        </row>
        <row r="21">
          <cell r="E21" t="str">
            <v>4.5</v>
          </cell>
          <cell r="F21">
            <v>5</v>
          </cell>
          <cell r="H21" t="str">
            <v>Меркурьева Настя</v>
          </cell>
          <cell r="I21" t="str">
            <v>22.11.2001</v>
          </cell>
          <cell r="J21" t="str">
            <v>2ю</v>
          </cell>
          <cell r="K21" t="str">
            <v>ж</v>
          </cell>
          <cell r="L21" t="str">
            <v>ЮН/ДЕВ (14-15)_2</v>
          </cell>
          <cell r="N21" t="str">
            <v>л</v>
          </cell>
          <cell r="Q21">
            <v>0.3</v>
          </cell>
          <cell r="R21">
            <v>2001</v>
          </cell>
          <cell r="U21" t="str">
            <v/>
          </cell>
        </row>
        <row r="22">
          <cell r="E22" t="str">
            <v>4.6</v>
          </cell>
          <cell r="F22">
            <v>6</v>
          </cell>
          <cell r="H22" t="str">
            <v>Трифонова Катя</v>
          </cell>
          <cell r="I22" t="str">
            <v>16.07.2003</v>
          </cell>
          <cell r="J22" t="str">
            <v>б/р</v>
          </cell>
          <cell r="K22" t="str">
            <v>ж</v>
          </cell>
          <cell r="L22" t="str">
            <v>М/ДЧ (12-13)_2</v>
          </cell>
          <cell r="N22" t="str">
            <v>л</v>
          </cell>
          <cell r="Q22">
            <v>0</v>
          </cell>
          <cell r="R22">
            <v>2003</v>
          </cell>
          <cell r="U22" t="str">
            <v/>
          </cell>
        </row>
        <row r="23">
          <cell r="E23" t="str">
            <v>5.1</v>
          </cell>
          <cell r="F23">
            <v>1</v>
          </cell>
          <cell r="H23" t="str">
            <v>Морозов Никита</v>
          </cell>
          <cell r="I23" t="str">
            <v>01.12.2002</v>
          </cell>
          <cell r="J23" t="str">
            <v>б/р</v>
          </cell>
          <cell r="K23" t="str">
            <v>м</v>
          </cell>
          <cell r="L23" t="str">
            <v>М/ДЧ (12-13)_2</v>
          </cell>
          <cell r="N23" t="str">
            <v>л</v>
          </cell>
          <cell r="Q23">
            <v>0</v>
          </cell>
          <cell r="R23">
            <v>2002</v>
          </cell>
          <cell r="U23" t="str">
            <v/>
          </cell>
        </row>
        <row r="24">
          <cell r="E24" t="str">
            <v>5.2</v>
          </cell>
          <cell r="F24">
            <v>2</v>
          </cell>
          <cell r="H24" t="str">
            <v>Пичурин Владислав</v>
          </cell>
          <cell r="I24" t="str">
            <v>18.07.2002</v>
          </cell>
          <cell r="J24" t="str">
            <v>б/р</v>
          </cell>
          <cell r="K24" t="str">
            <v>м</v>
          </cell>
          <cell r="L24" t="str">
            <v>М/ДЧ (12-13)_2</v>
          </cell>
          <cell r="N24" t="str">
            <v>л</v>
          </cell>
          <cell r="Q24">
            <v>0</v>
          </cell>
          <cell r="R24">
            <v>2002</v>
          </cell>
          <cell r="U24" t="str">
            <v/>
          </cell>
        </row>
        <row r="25">
          <cell r="E25" t="str">
            <v>5.3</v>
          </cell>
          <cell r="F25">
            <v>3</v>
          </cell>
          <cell r="H25" t="str">
            <v>Заусалина Ангелина</v>
          </cell>
          <cell r="I25" t="str">
            <v>01.08.2002</v>
          </cell>
          <cell r="J25" t="str">
            <v>б/р</v>
          </cell>
          <cell r="K25" t="str">
            <v>ж</v>
          </cell>
          <cell r="L25" t="str">
            <v>М/ДЧ (12-13)_2</v>
          </cell>
          <cell r="N25" t="str">
            <v>л</v>
          </cell>
          <cell r="Q25">
            <v>0</v>
          </cell>
          <cell r="R25">
            <v>2002</v>
          </cell>
          <cell r="U25" t="str">
            <v/>
          </cell>
        </row>
        <row r="26">
          <cell r="E26" t="str">
            <v>5.4</v>
          </cell>
          <cell r="F26">
            <v>4</v>
          </cell>
          <cell r="H26" t="str">
            <v>Тулунов Валерий </v>
          </cell>
          <cell r="I26" t="str">
            <v>26.08.2002</v>
          </cell>
          <cell r="J26" t="str">
            <v>б/р</v>
          </cell>
          <cell r="K26" t="str">
            <v>м</v>
          </cell>
          <cell r="L26" t="str">
            <v>М/ДЧ (12-13)_2</v>
          </cell>
          <cell r="N26" t="str">
            <v>л</v>
          </cell>
          <cell r="Q26">
            <v>0</v>
          </cell>
          <cell r="R26">
            <v>2002</v>
          </cell>
          <cell r="U26" t="str">
            <v/>
          </cell>
        </row>
        <row r="27">
          <cell r="E27" t="str">
            <v>5.5</v>
          </cell>
          <cell r="F27">
            <v>5</v>
          </cell>
          <cell r="H27" t="str">
            <v>Завьялова Анастасия</v>
          </cell>
          <cell r="I27" t="str">
            <v>23.09.2002</v>
          </cell>
          <cell r="J27" t="str">
            <v>б/р</v>
          </cell>
          <cell r="K27" t="str">
            <v>ж</v>
          </cell>
          <cell r="L27" t="str">
            <v>М/ДЧ (12-13)_2</v>
          </cell>
          <cell r="N27" t="str">
            <v>л</v>
          </cell>
          <cell r="Q27">
            <v>0</v>
          </cell>
          <cell r="R27">
            <v>2002</v>
          </cell>
          <cell r="U27" t="str">
            <v/>
          </cell>
        </row>
        <row r="28">
          <cell r="E28" t="str">
            <v>5.6</v>
          </cell>
          <cell r="F28">
            <v>6</v>
          </cell>
          <cell r="H28" t="str">
            <v>Мисюрин Александр</v>
          </cell>
          <cell r="I28" t="str">
            <v>17.02.2002</v>
          </cell>
          <cell r="J28" t="str">
            <v>б/р</v>
          </cell>
          <cell r="K28" t="str">
            <v>м</v>
          </cell>
          <cell r="L28" t="str">
            <v>М/ДЧ (12-13)_2</v>
          </cell>
          <cell r="N28" t="str">
            <v>л</v>
          </cell>
          <cell r="Q28">
            <v>0</v>
          </cell>
          <cell r="R28">
            <v>2002</v>
          </cell>
          <cell r="U28" t="str">
            <v/>
          </cell>
        </row>
        <row r="29">
          <cell r="E29" t="str">
            <v>5.7</v>
          </cell>
          <cell r="F29">
            <v>7</v>
          </cell>
          <cell r="H29" t="str">
            <v>Чернова Анастасия</v>
          </cell>
          <cell r="I29" t="str">
            <v>04.03.2003</v>
          </cell>
          <cell r="J29" t="str">
            <v>б/р</v>
          </cell>
          <cell r="K29" t="str">
            <v>ж</v>
          </cell>
          <cell r="L29" t="str">
            <v>М/ДЧ (12-13)_2</v>
          </cell>
          <cell r="N29" t="str">
            <v>л</v>
          </cell>
          <cell r="Q29">
            <v>0</v>
          </cell>
          <cell r="R29">
            <v>2003</v>
          </cell>
          <cell r="U29" t="str">
            <v/>
          </cell>
        </row>
        <row r="30">
          <cell r="E30" t="str">
            <v>6.1</v>
          </cell>
          <cell r="F30">
            <v>1</v>
          </cell>
          <cell r="H30" t="str">
            <v>Батурина Полина</v>
          </cell>
          <cell r="I30" t="str">
            <v>23.11.2000</v>
          </cell>
          <cell r="J30" t="str">
            <v>б/р</v>
          </cell>
          <cell r="K30" t="str">
            <v>ж</v>
          </cell>
          <cell r="L30" t="str">
            <v>ЮН/ДЕВ (14-15)_2</v>
          </cell>
          <cell r="N30" t="str">
            <v>л</v>
          </cell>
          <cell r="Q30">
            <v>0</v>
          </cell>
          <cell r="R30">
            <v>2000</v>
          </cell>
          <cell r="U30" t="str">
            <v/>
          </cell>
        </row>
        <row r="31">
          <cell r="E31" t="str">
            <v>6.2</v>
          </cell>
          <cell r="F31">
            <v>2</v>
          </cell>
          <cell r="H31" t="str">
            <v>Вахитов Артем</v>
          </cell>
          <cell r="I31" t="str">
            <v>12.10.2000</v>
          </cell>
          <cell r="J31" t="str">
            <v>б/р</v>
          </cell>
          <cell r="K31" t="str">
            <v>м</v>
          </cell>
          <cell r="L31" t="str">
            <v>ЮН/ДЕВ (14-15)_2</v>
          </cell>
          <cell r="N31" t="str">
            <v>л</v>
          </cell>
          <cell r="Q31">
            <v>0</v>
          </cell>
          <cell r="R31">
            <v>2000</v>
          </cell>
          <cell r="U31" t="str">
            <v/>
          </cell>
        </row>
        <row r="32">
          <cell r="E32" t="str">
            <v>6.3</v>
          </cell>
          <cell r="F32">
            <v>3</v>
          </cell>
          <cell r="H32" t="str">
            <v>Темников Федор </v>
          </cell>
          <cell r="I32" t="str">
            <v>26.12.2002</v>
          </cell>
          <cell r="J32" t="str">
            <v>б/р</v>
          </cell>
          <cell r="K32" t="str">
            <v>м</v>
          </cell>
          <cell r="L32" t="str">
            <v>М/ДЧ (12-13)_2</v>
          </cell>
          <cell r="N32" t="str">
            <v>л</v>
          </cell>
          <cell r="Q32">
            <v>0</v>
          </cell>
          <cell r="R32">
            <v>2002</v>
          </cell>
          <cell r="U32" t="str">
            <v/>
          </cell>
        </row>
        <row r="33">
          <cell r="E33" t="str">
            <v>6.4</v>
          </cell>
          <cell r="F33">
            <v>4</v>
          </cell>
          <cell r="H33" t="str">
            <v>Шакирова Маргарита</v>
          </cell>
          <cell r="I33" t="str">
            <v>11.10.2000</v>
          </cell>
          <cell r="J33" t="str">
            <v>б/р</v>
          </cell>
          <cell r="K33" t="str">
            <v>ж</v>
          </cell>
          <cell r="L33" t="str">
            <v>ЮН/ДЕВ (14-15)_2</v>
          </cell>
          <cell r="N33" t="str">
            <v>л</v>
          </cell>
          <cell r="Q33">
            <v>0</v>
          </cell>
          <cell r="R33">
            <v>2000</v>
          </cell>
          <cell r="U33" t="str">
            <v/>
          </cell>
        </row>
        <row r="34">
          <cell r="E34" t="str">
            <v>6.5</v>
          </cell>
          <cell r="F34">
            <v>5</v>
          </cell>
          <cell r="H34" t="str">
            <v>Гриневич Алиса</v>
          </cell>
          <cell r="I34" t="str">
            <v>17.06.2005</v>
          </cell>
          <cell r="J34" t="str">
            <v>б/р</v>
          </cell>
          <cell r="K34" t="str">
            <v>ж</v>
          </cell>
          <cell r="L34" t="str">
            <v>М/ДЧ (10-11)_2</v>
          </cell>
          <cell r="N34" t="str">
            <v>л</v>
          </cell>
          <cell r="Q34">
            <v>0</v>
          </cell>
          <cell r="R34">
            <v>2005</v>
          </cell>
          <cell r="U34" t="str">
            <v/>
          </cell>
        </row>
        <row r="35">
          <cell r="E35" t="str">
            <v>6.6</v>
          </cell>
          <cell r="F35">
            <v>6</v>
          </cell>
          <cell r="H35" t="str">
            <v>Гриневич Лев</v>
          </cell>
          <cell r="I35" t="str">
            <v>18.02.2003</v>
          </cell>
          <cell r="J35" t="str">
            <v>б/р</v>
          </cell>
          <cell r="K35" t="str">
            <v>м</v>
          </cell>
          <cell r="L35" t="str">
            <v>М/ДЧ (12-13)_2</v>
          </cell>
          <cell r="N35" t="str">
            <v>л</v>
          </cell>
          <cell r="Q35">
            <v>0</v>
          </cell>
          <cell r="R35">
            <v>2003</v>
          </cell>
          <cell r="U35" t="str">
            <v/>
          </cell>
        </row>
        <row r="36">
          <cell r="E36" t="str">
            <v>6.7</v>
          </cell>
          <cell r="F36">
            <v>7</v>
          </cell>
          <cell r="H36" t="str">
            <v>Кривоносов Алексей</v>
          </cell>
          <cell r="I36" t="str">
            <v>05.09.2002</v>
          </cell>
          <cell r="J36" t="str">
            <v>б/р</v>
          </cell>
          <cell r="K36" t="str">
            <v>м</v>
          </cell>
          <cell r="L36" t="str">
            <v>М/ДЧ (12-13)_2</v>
          </cell>
          <cell r="N36" t="str">
            <v>л</v>
          </cell>
          <cell r="Q36">
            <v>0</v>
          </cell>
          <cell r="R36">
            <v>2002</v>
          </cell>
          <cell r="U36" t="str">
            <v/>
          </cell>
        </row>
        <row r="37">
          <cell r="E37" t="str">
            <v>7.1</v>
          </cell>
          <cell r="F37">
            <v>1</v>
          </cell>
          <cell r="H37" t="str">
            <v>Корнилов Никита</v>
          </cell>
          <cell r="I37" t="str">
            <v>15.07.2000</v>
          </cell>
          <cell r="J37" t="str">
            <v>III</v>
          </cell>
          <cell r="K37" t="str">
            <v>м</v>
          </cell>
          <cell r="L37" t="str">
            <v>ЮН/ДЕВ (14-15)_2</v>
          </cell>
          <cell r="N37" t="str">
            <v>л</v>
          </cell>
          <cell r="Q37">
            <v>1</v>
          </cell>
          <cell r="R37">
            <v>2000</v>
          </cell>
          <cell r="U37" t="str">
            <v/>
          </cell>
        </row>
        <row r="38">
          <cell r="E38" t="str">
            <v>7.2</v>
          </cell>
          <cell r="F38">
            <v>2</v>
          </cell>
          <cell r="H38" t="str">
            <v>Шершикова Татьяна</v>
          </cell>
          <cell r="I38" t="str">
            <v>18.08.2000</v>
          </cell>
          <cell r="J38" t="str">
            <v>III</v>
          </cell>
          <cell r="K38" t="str">
            <v>ж</v>
          </cell>
          <cell r="L38" t="str">
            <v>ЮН/ДЕВ (14-15)_2</v>
          </cell>
          <cell r="N38" t="str">
            <v>л</v>
          </cell>
          <cell r="Q38">
            <v>1</v>
          </cell>
          <cell r="R38">
            <v>2000</v>
          </cell>
          <cell r="U38" t="str">
            <v/>
          </cell>
        </row>
        <row r="39">
          <cell r="E39" t="str">
            <v>7.3</v>
          </cell>
          <cell r="F39">
            <v>3</v>
          </cell>
          <cell r="H39" t="str">
            <v>Созыкина Кристина</v>
          </cell>
          <cell r="I39" t="str">
            <v>23.08.2000</v>
          </cell>
          <cell r="J39" t="str">
            <v>б/р</v>
          </cell>
          <cell r="K39" t="str">
            <v>ж</v>
          </cell>
          <cell r="L39" t="str">
            <v>ЮН/ДЕВ (14-15)_2</v>
          </cell>
          <cell r="N39" t="str">
            <v>л</v>
          </cell>
          <cell r="Q39">
            <v>0</v>
          </cell>
          <cell r="R39">
            <v>2000</v>
          </cell>
          <cell r="U39" t="str">
            <v/>
          </cell>
        </row>
        <row r="40">
          <cell r="E40" t="str">
            <v>7.4</v>
          </cell>
          <cell r="F40">
            <v>4</v>
          </cell>
          <cell r="H40" t="str">
            <v>Кравец Яна</v>
          </cell>
          <cell r="I40" t="str">
            <v>15.05.2000</v>
          </cell>
          <cell r="J40" t="str">
            <v>II</v>
          </cell>
          <cell r="K40" t="str">
            <v>ж</v>
          </cell>
          <cell r="L40" t="str">
            <v>ЮН/ДЕВ (14-15)_2</v>
          </cell>
          <cell r="N40" t="str">
            <v>л</v>
          </cell>
          <cell r="Q40">
            <v>3</v>
          </cell>
          <cell r="R40">
            <v>2000</v>
          </cell>
          <cell r="U40" t="str">
            <v/>
          </cell>
        </row>
        <row r="41">
          <cell r="E41" t="str">
            <v>7.5</v>
          </cell>
          <cell r="F41">
            <v>5</v>
          </cell>
          <cell r="H41" t="str">
            <v>Кузнецов Владислав</v>
          </cell>
          <cell r="I41" t="str">
            <v>30.03.2000</v>
          </cell>
          <cell r="J41" t="str">
            <v>III</v>
          </cell>
          <cell r="K41" t="str">
            <v>м</v>
          </cell>
          <cell r="L41" t="str">
            <v>ЮН/ДЕВ (14-15)_2</v>
          </cell>
          <cell r="N41" t="str">
            <v>л</v>
          </cell>
          <cell r="Q41">
            <v>1</v>
          </cell>
          <cell r="R41">
            <v>2000</v>
          </cell>
          <cell r="U41" t="str">
            <v/>
          </cell>
        </row>
        <row r="42">
          <cell r="E42" t="str">
            <v>7.6</v>
          </cell>
          <cell r="F42">
            <v>6</v>
          </cell>
          <cell r="H42" t="str">
            <v>Верховых Олеся</v>
          </cell>
          <cell r="I42" t="str">
            <v>24.08.2000</v>
          </cell>
          <cell r="J42" t="str">
            <v>III</v>
          </cell>
          <cell r="K42" t="str">
            <v>ж</v>
          </cell>
          <cell r="L42" t="str">
            <v>ЮН/ДЕВ (14-15)_2</v>
          </cell>
          <cell r="N42" t="str">
            <v>л</v>
          </cell>
          <cell r="Q42">
            <v>1</v>
          </cell>
          <cell r="R42">
            <v>2000</v>
          </cell>
          <cell r="U42" t="str">
            <v/>
          </cell>
        </row>
        <row r="43">
          <cell r="E43" t="str">
            <v>7.7</v>
          </cell>
          <cell r="F43">
            <v>7</v>
          </cell>
          <cell r="H43" t="str">
            <v>Вишняков Кирилл</v>
          </cell>
          <cell r="I43" t="str">
            <v>28.04.2001</v>
          </cell>
          <cell r="J43" t="str">
            <v>III</v>
          </cell>
          <cell r="K43" t="str">
            <v>м</v>
          </cell>
          <cell r="L43" t="str">
            <v>ЮН/ДЕВ (14-15)_2</v>
          </cell>
          <cell r="N43" t="str">
            <v>л</v>
          </cell>
          <cell r="Q43">
            <v>1</v>
          </cell>
          <cell r="R43">
            <v>2001</v>
          </cell>
          <cell r="U43" t="str">
            <v/>
          </cell>
        </row>
        <row r="44">
          <cell r="E44" t="str">
            <v>7.8</v>
          </cell>
          <cell r="F44">
            <v>8</v>
          </cell>
          <cell r="H44" t="str">
            <v>Шабалдина Виктория</v>
          </cell>
          <cell r="I44" t="str">
            <v>07.04.2000</v>
          </cell>
          <cell r="J44" t="str">
            <v>б/р</v>
          </cell>
          <cell r="K44" t="str">
            <v>ж</v>
          </cell>
          <cell r="L44" t="str">
            <v>ЮН/ДЕВ (14-15)_2</v>
          </cell>
          <cell r="N44" t="str">
            <v>л</v>
          </cell>
          <cell r="Q44">
            <v>0</v>
          </cell>
          <cell r="R44">
            <v>2000</v>
          </cell>
          <cell r="U44" t="str">
            <v/>
          </cell>
        </row>
        <row r="45">
          <cell r="E45" t="str">
            <v>8.1</v>
          </cell>
          <cell r="F45">
            <v>1</v>
          </cell>
          <cell r="H45" t="str">
            <v>Бобкова Екатерина</v>
          </cell>
          <cell r="I45" t="str">
            <v>01.01.2002</v>
          </cell>
          <cell r="J45" t="str">
            <v>III</v>
          </cell>
          <cell r="K45" t="str">
            <v>ж</v>
          </cell>
          <cell r="L45" t="str">
            <v>М/ДЧ (12-13)_2</v>
          </cell>
          <cell r="M45">
            <v>2</v>
          </cell>
          <cell r="N45" t="str">
            <v>л</v>
          </cell>
          <cell r="Q45">
            <v>1</v>
          </cell>
          <cell r="R45">
            <v>2002</v>
          </cell>
          <cell r="U45" t="str">
            <v/>
          </cell>
        </row>
        <row r="46">
          <cell r="E46" t="str">
            <v>8.2</v>
          </cell>
          <cell r="F46">
            <v>2</v>
          </cell>
          <cell r="H46" t="str">
            <v>Ягушевский Даниил</v>
          </cell>
          <cell r="I46" t="str">
            <v>01.01.2002</v>
          </cell>
          <cell r="J46" t="str">
            <v>б/р</v>
          </cell>
          <cell r="K46" t="str">
            <v>м</v>
          </cell>
          <cell r="L46" t="str">
            <v>М/ДЧ (12-13)_2</v>
          </cell>
          <cell r="M46">
            <v>2</v>
          </cell>
          <cell r="N46" t="str">
            <v>л</v>
          </cell>
          <cell r="Q46">
            <v>0</v>
          </cell>
          <cell r="R46">
            <v>2002</v>
          </cell>
          <cell r="U46" t="str">
            <v/>
          </cell>
        </row>
        <row r="47">
          <cell r="E47" t="str">
            <v>8.3</v>
          </cell>
          <cell r="F47">
            <v>3</v>
          </cell>
          <cell r="H47" t="str">
            <v>Софьин Егор</v>
          </cell>
          <cell r="I47" t="str">
            <v>01.01.2002</v>
          </cell>
          <cell r="J47" t="str">
            <v>II</v>
          </cell>
          <cell r="K47" t="str">
            <v>м</v>
          </cell>
          <cell r="L47" t="str">
            <v>М/ДЧ (12-13)_2</v>
          </cell>
          <cell r="M47">
            <v>2</v>
          </cell>
          <cell r="N47" t="str">
            <v>л</v>
          </cell>
          <cell r="Q47">
            <v>3</v>
          </cell>
          <cell r="R47">
            <v>2002</v>
          </cell>
          <cell r="U47" t="str">
            <v/>
          </cell>
        </row>
        <row r="48">
          <cell r="E48" t="str">
            <v>8.4</v>
          </cell>
          <cell r="F48">
            <v>4</v>
          </cell>
          <cell r="H48" t="str">
            <v>Хайбуллин Рустам</v>
          </cell>
          <cell r="I48" t="str">
            <v>01.01.2002</v>
          </cell>
          <cell r="J48" t="str">
            <v>б/р</v>
          </cell>
          <cell r="K48" t="str">
            <v>м</v>
          </cell>
          <cell r="L48" t="str">
            <v>М/ДЧ (12-13)_2</v>
          </cell>
          <cell r="M48">
            <v>2</v>
          </cell>
          <cell r="N48" t="str">
            <v>л</v>
          </cell>
          <cell r="Q48">
            <v>0</v>
          </cell>
          <cell r="R48">
            <v>2002</v>
          </cell>
          <cell r="U48" t="str">
            <v/>
          </cell>
        </row>
        <row r="49">
          <cell r="E49" t="str">
            <v>8.5</v>
          </cell>
          <cell r="F49">
            <v>5</v>
          </cell>
          <cell r="H49" t="str">
            <v>Тузов Кирилл</v>
          </cell>
          <cell r="I49" t="str">
            <v>01.01.2001</v>
          </cell>
          <cell r="J49" t="str">
            <v>II</v>
          </cell>
          <cell r="K49" t="str">
            <v>м</v>
          </cell>
          <cell r="L49" t="str">
            <v>ЮН/ДЕВ (14-15)_2</v>
          </cell>
          <cell r="M49">
            <v>2</v>
          </cell>
          <cell r="N49" t="str">
            <v>л</v>
          </cell>
          <cell r="Q49">
            <v>3</v>
          </cell>
          <cell r="R49">
            <v>2001</v>
          </cell>
          <cell r="U49" t="str">
            <v/>
          </cell>
        </row>
        <row r="50">
          <cell r="E50" t="str">
            <v>8.6</v>
          </cell>
          <cell r="F50">
            <v>6</v>
          </cell>
          <cell r="H50" t="str">
            <v>Михайлова Валерия</v>
          </cell>
          <cell r="I50" t="str">
            <v>01.01.2001</v>
          </cell>
          <cell r="J50" t="str">
            <v>III</v>
          </cell>
          <cell r="K50" t="str">
            <v>ж</v>
          </cell>
          <cell r="L50" t="str">
            <v>ЮН/ДЕВ (14-15)_2</v>
          </cell>
          <cell r="M50">
            <v>2</v>
          </cell>
          <cell r="N50" t="str">
            <v>л</v>
          </cell>
          <cell r="Q50">
            <v>1</v>
          </cell>
          <cell r="R50">
            <v>2001</v>
          </cell>
          <cell r="U50" t="str">
            <v/>
          </cell>
        </row>
        <row r="51">
          <cell r="E51" t="str">
            <v>8.7</v>
          </cell>
          <cell r="F51">
            <v>7</v>
          </cell>
          <cell r="H51" t="str">
            <v>Баландина Виктория</v>
          </cell>
          <cell r="I51" t="str">
            <v>01.01.2001</v>
          </cell>
          <cell r="J51" t="str">
            <v>II</v>
          </cell>
          <cell r="K51" t="str">
            <v>ж</v>
          </cell>
          <cell r="L51" t="str">
            <v>ЮН/ДЕВ (14-15)_2</v>
          </cell>
          <cell r="M51">
            <v>2</v>
          </cell>
          <cell r="N51" t="str">
            <v>л</v>
          </cell>
          <cell r="Q51">
            <v>3</v>
          </cell>
          <cell r="R51">
            <v>2001</v>
          </cell>
          <cell r="U51" t="str">
            <v/>
          </cell>
        </row>
        <row r="52">
          <cell r="E52" t="str">
            <v>8.8</v>
          </cell>
          <cell r="F52">
            <v>8</v>
          </cell>
          <cell r="H52" t="str">
            <v>Ульмаскулова Диана</v>
          </cell>
          <cell r="I52" t="str">
            <v>01.01.2001</v>
          </cell>
          <cell r="J52" t="str">
            <v>II</v>
          </cell>
          <cell r="K52" t="str">
            <v>ж</v>
          </cell>
          <cell r="L52" t="str">
            <v>ЮН/ДЕВ (14-15)_2</v>
          </cell>
          <cell r="M52">
            <v>2</v>
          </cell>
          <cell r="N52" t="str">
            <v>л</v>
          </cell>
          <cell r="Q52">
            <v>3</v>
          </cell>
          <cell r="R52">
            <v>2001</v>
          </cell>
          <cell r="U52" t="str">
            <v/>
          </cell>
        </row>
        <row r="53">
          <cell r="E53" t="str">
            <v>9.1</v>
          </cell>
          <cell r="F53">
            <v>1</v>
          </cell>
          <cell r="H53" t="str">
            <v>Валиуллин Вадим</v>
          </cell>
          <cell r="I53" t="str">
            <v>28.11.2000</v>
          </cell>
          <cell r="J53" t="str">
            <v>III</v>
          </cell>
          <cell r="K53" t="str">
            <v>м</v>
          </cell>
          <cell r="L53" t="str">
            <v>ЮН/ДЕВ (14-15)_2</v>
          </cell>
          <cell r="N53" t="str">
            <v>л</v>
          </cell>
          <cell r="Q53">
            <v>1</v>
          </cell>
          <cell r="R53">
            <v>2000</v>
          </cell>
          <cell r="U53" t="str">
            <v/>
          </cell>
        </row>
        <row r="54">
          <cell r="E54" t="str">
            <v>9.2</v>
          </cell>
          <cell r="F54">
            <v>2</v>
          </cell>
          <cell r="H54" t="str">
            <v>Лебедев Денис</v>
          </cell>
          <cell r="I54" t="str">
            <v>02.10.2000</v>
          </cell>
          <cell r="J54" t="str">
            <v>б/р</v>
          </cell>
          <cell r="K54" t="str">
            <v>м</v>
          </cell>
          <cell r="L54" t="str">
            <v>ЮН/ДЕВ (14-15)_2</v>
          </cell>
          <cell r="N54" t="str">
            <v>л</v>
          </cell>
          <cell r="Q54">
            <v>0</v>
          </cell>
          <cell r="R54">
            <v>2000</v>
          </cell>
          <cell r="U54" t="str">
            <v/>
          </cell>
        </row>
        <row r="55">
          <cell r="E55" t="str">
            <v>9.3</v>
          </cell>
          <cell r="F55">
            <v>3</v>
          </cell>
          <cell r="H55" t="str">
            <v>Тимакин Данила</v>
          </cell>
          <cell r="I55" t="str">
            <v>27.07.2000</v>
          </cell>
          <cell r="J55" t="str">
            <v>б/р</v>
          </cell>
          <cell r="K55" t="str">
            <v>м</v>
          </cell>
          <cell r="L55" t="str">
            <v>ЮН/ДЕВ (14-15)_2</v>
          </cell>
          <cell r="N55" t="str">
            <v>л</v>
          </cell>
          <cell r="Q55">
            <v>0</v>
          </cell>
          <cell r="R55">
            <v>2000</v>
          </cell>
          <cell r="U55" t="str">
            <v/>
          </cell>
        </row>
        <row r="56">
          <cell r="E56" t="str">
            <v>9.4</v>
          </cell>
          <cell r="F56">
            <v>4</v>
          </cell>
          <cell r="H56" t="str">
            <v>Ханов Михаил</v>
          </cell>
          <cell r="I56" t="str">
            <v>17.05.2000</v>
          </cell>
          <cell r="J56" t="str">
            <v>III</v>
          </cell>
          <cell r="K56" t="str">
            <v>м</v>
          </cell>
          <cell r="L56" t="str">
            <v>ЮН/ДЕВ (14-15)_2</v>
          </cell>
          <cell r="N56" t="str">
            <v>л</v>
          </cell>
          <cell r="Q56">
            <v>1</v>
          </cell>
          <cell r="R56">
            <v>2000</v>
          </cell>
          <cell r="U56" t="str">
            <v/>
          </cell>
        </row>
        <row r="57">
          <cell r="E57" t="str">
            <v>10.1</v>
          </cell>
          <cell r="F57">
            <v>1</v>
          </cell>
          <cell r="H57" t="str">
            <v>Коновалова Вероника </v>
          </cell>
          <cell r="I57" t="str">
            <v>17.03.2001</v>
          </cell>
          <cell r="J57" t="str">
            <v>б/р</v>
          </cell>
          <cell r="K57" t="str">
            <v>ж</v>
          </cell>
          <cell r="L57" t="str">
            <v>ЮН/ДЕВ (14-15)_2</v>
          </cell>
          <cell r="N57" t="str">
            <v>л</v>
          </cell>
          <cell r="Q57">
            <v>0</v>
          </cell>
          <cell r="R57">
            <v>2001</v>
          </cell>
          <cell r="U57" t="str">
            <v/>
          </cell>
        </row>
        <row r="58">
          <cell r="E58" t="str">
            <v>10.2</v>
          </cell>
          <cell r="F58">
            <v>2</v>
          </cell>
          <cell r="H58" t="str">
            <v>Южакова Ангелина </v>
          </cell>
          <cell r="I58" t="str">
            <v>17.08.2000</v>
          </cell>
          <cell r="J58" t="str">
            <v>II</v>
          </cell>
          <cell r="K58" t="str">
            <v>ж</v>
          </cell>
          <cell r="L58" t="str">
            <v>ЮН/ДЕВ (14-15)_2</v>
          </cell>
          <cell r="N58" t="str">
            <v>л</v>
          </cell>
          <cell r="Q58">
            <v>3</v>
          </cell>
          <cell r="R58">
            <v>2000</v>
          </cell>
          <cell r="U58" t="str">
            <v/>
          </cell>
        </row>
        <row r="59">
          <cell r="E59" t="str">
            <v>10.3</v>
          </cell>
          <cell r="F59">
            <v>3</v>
          </cell>
          <cell r="H59" t="str">
            <v>Беляева Виктория </v>
          </cell>
          <cell r="I59" t="str">
            <v>30.03.2000</v>
          </cell>
          <cell r="J59" t="str">
            <v>б/р</v>
          </cell>
          <cell r="K59" t="str">
            <v>ж</v>
          </cell>
          <cell r="L59" t="str">
            <v>ЮН/ДЕВ (14-15)_2</v>
          </cell>
          <cell r="N59" t="str">
            <v>л</v>
          </cell>
          <cell r="Q59">
            <v>0</v>
          </cell>
          <cell r="R59">
            <v>2000</v>
          </cell>
          <cell r="U59" t="str">
            <v/>
          </cell>
        </row>
        <row r="60">
          <cell r="E60" t="str">
            <v>11.1</v>
          </cell>
          <cell r="F60">
            <v>1</v>
          </cell>
          <cell r="H60" t="str">
            <v>Худякова Ксения </v>
          </cell>
          <cell r="I60" t="str">
            <v>27.02.2002</v>
          </cell>
          <cell r="J60" t="str">
            <v>б/р</v>
          </cell>
          <cell r="K60" t="str">
            <v>ж</v>
          </cell>
          <cell r="L60" t="str">
            <v>М/ДЧ (12-13)_2</v>
          </cell>
          <cell r="N60" t="str">
            <v>л</v>
          </cell>
          <cell r="Q60">
            <v>0</v>
          </cell>
          <cell r="R60">
            <v>2002</v>
          </cell>
          <cell r="U60" t="str">
            <v/>
          </cell>
        </row>
        <row r="61">
          <cell r="E61" t="str">
            <v>11.2</v>
          </cell>
          <cell r="F61">
            <v>2</v>
          </cell>
          <cell r="H61" t="str">
            <v>Сухова Яна </v>
          </cell>
          <cell r="I61" t="str">
            <v>27.06.2002</v>
          </cell>
          <cell r="J61" t="str">
            <v>б/р</v>
          </cell>
          <cell r="K61" t="str">
            <v>ж</v>
          </cell>
          <cell r="L61" t="str">
            <v>М/ДЧ (12-13)_2</v>
          </cell>
          <cell r="N61" t="str">
            <v>л</v>
          </cell>
          <cell r="Q61">
            <v>0</v>
          </cell>
          <cell r="R61">
            <v>2002</v>
          </cell>
          <cell r="U61" t="str">
            <v/>
          </cell>
        </row>
        <row r="62">
          <cell r="E62" t="str">
            <v>11.3</v>
          </cell>
          <cell r="F62">
            <v>3</v>
          </cell>
          <cell r="H62" t="str">
            <v>Рудаков Олег</v>
          </cell>
          <cell r="I62" t="str">
            <v>12.06.2001</v>
          </cell>
          <cell r="J62" t="str">
            <v>б/р</v>
          </cell>
          <cell r="K62" t="str">
            <v>м</v>
          </cell>
          <cell r="L62" t="str">
            <v>ЮН/ДЕВ (14-15)_2</v>
          </cell>
          <cell r="N62" t="str">
            <v>л</v>
          </cell>
          <cell r="Q62">
            <v>0</v>
          </cell>
          <cell r="R62">
            <v>2001</v>
          </cell>
          <cell r="U62" t="str">
            <v/>
          </cell>
        </row>
        <row r="63">
          <cell r="E63" t="str">
            <v>11.4</v>
          </cell>
          <cell r="F63">
            <v>4</v>
          </cell>
          <cell r="H63" t="str">
            <v>Харьков Кирилл</v>
          </cell>
          <cell r="I63" t="str">
            <v>06.06.2001</v>
          </cell>
          <cell r="J63" t="str">
            <v>б/р</v>
          </cell>
          <cell r="K63" t="str">
            <v>м</v>
          </cell>
          <cell r="L63" t="str">
            <v>ЮН/ДЕВ (14-15)_2</v>
          </cell>
          <cell r="N63" t="str">
            <v>л</v>
          </cell>
          <cell r="Q63">
            <v>0</v>
          </cell>
          <cell r="R63">
            <v>2001</v>
          </cell>
          <cell r="U63" t="str">
            <v/>
          </cell>
        </row>
        <row r="64">
          <cell r="E64" t="str">
            <v>12.1</v>
          </cell>
          <cell r="F64">
            <v>1</v>
          </cell>
          <cell r="H64" t="str">
            <v>Шапранова Кристина </v>
          </cell>
          <cell r="I64" t="str">
            <v>28.03.2000</v>
          </cell>
          <cell r="J64" t="str">
            <v>б/р</v>
          </cell>
          <cell r="K64" t="str">
            <v>ж</v>
          </cell>
          <cell r="L64" t="str">
            <v>ЮН/ДЕВ (14-15)_2</v>
          </cell>
          <cell r="N64" t="str">
            <v>л</v>
          </cell>
          <cell r="Q64">
            <v>0</v>
          </cell>
          <cell r="R64">
            <v>2000</v>
          </cell>
          <cell r="U64" t="str">
            <v/>
          </cell>
        </row>
        <row r="65">
          <cell r="E65" t="str">
            <v>12.2</v>
          </cell>
          <cell r="F65">
            <v>2</v>
          </cell>
          <cell r="H65" t="str">
            <v>Ахметханов Алексей </v>
          </cell>
          <cell r="I65" t="str">
            <v>20.10.2002</v>
          </cell>
          <cell r="J65" t="str">
            <v>б/р</v>
          </cell>
          <cell r="K65" t="str">
            <v>м</v>
          </cell>
          <cell r="L65" t="str">
            <v>М/ДЧ (12-13)_2</v>
          </cell>
          <cell r="N65" t="str">
            <v>л</v>
          </cell>
          <cell r="Q65">
            <v>0</v>
          </cell>
          <cell r="R65">
            <v>2002</v>
          </cell>
          <cell r="U65" t="str">
            <v/>
          </cell>
        </row>
        <row r="66">
          <cell r="E66" t="str">
            <v>12.3</v>
          </cell>
          <cell r="F66">
            <v>3</v>
          </cell>
          <cell r="H66" t="str">
            <v>Булатова Алина </v>
          </cell>
          <cell r="I66" t="str">
            <v>31.01.2003</v>
          </cell>
          <cell r="J66" t="str">
            <v>б/р</v>
          </cell>
          <cell r="K66" t="str">
            <v>ж</v>
          </cell>
          <cell r="L66" t="str">
            <v>М/ДЧ (12-13)_2</v>
          </cell>
          <cell r="N66" t="str">
            <v>л</v>
          </cell>
          <cell r="Q66">
            <v>0</v>
          </cell>
          <cell r="R66">
            <v>2003</v>
          </cell>
          <cell r="U66" t="str">
            <v/>
          </cell>
        </row>
        <row r="67">
          <cell r="E67" t="str">
            <v>12.4</v>
          </cell>
          <cell r="F67">
            <v>4</v>
          </cell>
          <cell r="H67" t="str">
            <v>Вернигора Кирилл </v>
          </cell>
          <cell r="I67" t="str">
            <v>31.07.2003</v>
          </cell>
          <cell r="J67" t="str">
            <v>б/р</v>
          </cell>
          <cell r="K67" t="str">
            <v>м</v>
          </cell>
          <cell r="L67" t="str">
            <v>М/ДЧ (12-13)_2</v>
          </cell>
          <cell r="N67" t="str">
            <v>л</v>
          </cell>
          <cell r="Q67">
            <v>0</v>
          </cell>
          <cell r="R67">
            <v>2003</v>
          </cell>
          <cell r="U67" t="str">
            <v/>
          </cell>
        </row>
        <row r="68">
          <cell r="E68" t="str">
            <v>12.5</v>
          </cell>
          <cell r="F68">
            <v>5</v>
          </cell>
          <cell r="H68" t="str">
            <v>Галямов Андрей </v>
          </cell>
          <cell r="I68" t="str">
            <v>22.08.2003</v>
          </cell>
          <cell r="J68" t="str">
            <v>б/р</v>
          </cell>
          <cell r="K68" t="str">
            <v>м</v>
          </cell>
          <cell r="L68" t="str">
            <v>М/ДЧ (12-13)_2</v>
          </cell>
          <cell r="N68" t="str">
            <v>л</v>
          </cell>
          <cell r="Q68">
            <v>0</v>
          </cell>
          <cell r="R68">
            <v>2003</v>
          </cell>
          <cell r="U68" t="str">
            <v/>
          </cell>
        </row>
        <row r="69">
          <cell r="E69" t="str">
            <v>12.6</v>
          </cell>
          <cell r="F69">
            <v>6</v>
          </cell>
          <cell r="H69" t="str">
            <v>Зернин Егор</v>
          </cell>
          <cell r="I69" t="str">
            <v>26.05.2003</v>
          </cell>
          <cell r="J69" t="str">
            <v>б/р</v>
          </cell>
          <cell r="K69" t="str">
            <v>м</v>
          </cell>
          <cell r="L69" t="str">
            <v>М/ДЧ (12-13)_2</v>
          </cell>
          <cell r="N69" t="str">
            <v>л</v>
          </cell>
          <cell r="Q69">
            <v>0</v>
          </cell>
          <cell r="R69">
            <v>2003</v>
          </cell>
          <cell r="U69" t="str">
            <v/>
          </cell>
        </row>
        <row r="70">
          <cell r="E70" t="str">
            <v>12.7</v>
          </cell>
          <cell r="F70">
            <v>7</v>
          </cell>
          <cell r="H70" t="str">
            <v>Капиева Валерия </v>
          </cell>
          <cell r="I70" t="str">
            <v>02.11.2002</v>
          </cell>
          <cell r="J70" t="str">
            <v>б/р</v>
          </cell>
          <cell r="K70" t="str">
            <v>ж</v>
          </cell>
          <cell r="L70" t="str">
            <v>М/ДЧ (12-13)_2</v>
          </cell>
          <cell r="N70" t="str">
            <v>л</v>
          </cell>
          <cell r="Q70">
            <v>0</v>
          </cell>
          <cell r="R70">
            <v>2002</v>
          </cell>
          <cell r="U70" t="str">
            <v/>
          </cell>
        </row>
        <row r="71">
          <cell r="E71" t="str">
            <v>12.8</v>
          </cell>
          <cell r="F71">
            <v>8</v>
          </cell>
          <cell r="H71" t="str">
            <v>Касаева Мария </v>
          </cell>
          <cell r="I71" t="str">
            <v>05.09.2003</v>
          </cell>
          <cell r="J71" t="str">
            <v>б/р</v>
          </cell>
          <cell r="K71" t="str">
            <v>ж</v>
          </cell>
          <cell r="L71" t="str">
            <v>М/ДЧ (12-13)_2</v>
          </cell>
          <cell r="N71" t="str">
            <v>л</v>
          </cell>
          <cell r="Q71">
            <v>0</v>
          </cell>
          <cell r="R71">
            <v>2003</v>
          </cell>
          <cell r="U71" t="str">
            <v/>
          </cell>
        </row>
        <row r="72">
          <cell r="E72" t="str">
            <v>12.9</v>
          </cell>
          <cell r="F72">
            <v>9</v>
          </cell>
          <cell r="H72" t="str">
            <v>Мелехова Виктория </v>
          </cell>
          <cell r="I72" t="str">
            <v>29.02.2004</v>
          </cell>
          <cell r="J72" t="str">
            <v>б/р</v>
          </cell>
          <cell r="K72" t="str">
            <v>ж</v>
          </cell>
          <cell r="L72" t="str">
            <v>М/ДЧ (10-11)_2</v>
          </cell>
          <cell r="N72" t="str">
            <v>л</v>
          </cell>
          <cell r="Q72">
            <v>0</v>
          </cell>
          <cell r="R72">
            <v>2004</v>
          </cell>
          <cell r="U72" t="str">
            <v/>
          </cell>
        </row>
        <row r="73">
          <cell r="E73" t="str">
            <v>12.10</v>
          </cell>
          <cell r="F73">
            <v>10</v>
          </cell>
          <cell r="H73" t="str">
            <v>Попов Матвей </v>
          </cell>
          <cell r="I73" t="str">
            <v>05.07.2003</v>
          </cell>
          <cell r="J73" t="str">
            <v>б/р</v>
          </cell>
          <cell r="K73" t="str">
            <v>м</v>
          </cell>
          <cell r="L73" t="str">
            <v>М/ДЧ (12-13)_2</v>
          </cell>
          <cell r="N73" t="str">
            <v>л</v>
          </cell>
          <cell r="Q73">
            <v>0</v>
          </cell>
          <cell r="R73">
            <v>2003</v>
          </cell>
          <cell r="U73" t="str">
            <v/>
          </cell>
        </row>
        <row r="74">
          <cell r="E74" t="str">
            <v>12.11</v>
          </cell>
          <cell r="F74">
            <v>11</v>
          </cell>
          <cell r="H74" t="str">
            <v>Савченко Герман</v>
          </cell>
          <cell r="I74" t="str">
            <v>11.08.2003</v>
          </cell>
          <cell r="J74" t="str">
            <v>б/р</v>
          </cell>
          <cell r="K74" t="str">
            <v>м</v>
          </cell>
          <cell r="L74" t="str">
            <v>М/ДЧ (12-13)_2</v>
          </cell>
          <cell r="N74" t="str">
            <v>л</v>
          </cell>
          <cell r="Q74">
            <v>0</v>
          </cell>
          <cell r="R74">
            <v>2003</v>
          </cell>
          <cell r="U74" t="str">
            <v/>
          </cell>
        </row>
        <row r="75">
          <cell r="E75" t="str">
            <v>12.12</v>
          </cell>
          <cell r="F75">
            <v>12</v>
          </cell>
          <cell r="H75" t="str">
            <v>Стариков Александр </v>
          </cell>
          <cell r="I75" t="str">
            <v>31.05.2003</v>
          </cell>
          <cell r="J75" t="str">
            <v>б/р</v>
          </cell>
          <cell r="K75" t="str">
            <v>м</v>
          </cell>
          <cell r="L75" t="str">
            <v>М/ДЧ (12-13)_2</v>
          </cell>
          <cell r="N75" t="str">
            <v>л</v>
          </cell>
          <cell r="Q75">
            <v>0</v>
          </cell>
          <cell r="R75">
            <v>2003</v>
          </cell>
          <cell r="U75" t="str">
            <v/>
          </cell>
        </row>
        <row r="76">
          <cell r="E76" t="str">
            <v>12.13</v>
          </cell>
          <cell r="F76">
            <v>13</v>
          </cell>
          <cell r="H76" t="str">
            <v>Султанова Регина </v>
          </cell>
          <cell r="I76" t="str">
            <v>23.06.2003</v>
          </cell>
          <cell r="J76" t="str">
            <v>б/р</v>
          </cell>
          <cell r="K76" t="str">
            <v>ж</v>
          </cell>
          <cell r="L76" t="str">
            <v>М/ДЧ (12-13)_2</v>
          </cell>
          <cell r="N76" t="str">
            <v>л</v>
          </cell>
          <cell r="Q76">
            <v>0</v>
          </cell>
          <cell r="R76">
            <v>2003</v>
          </cell>
          <cell r="U76" t="str">
            <v/>
          </cell>
        </row>
        <row r="77">
          <cell r="E77" t="str">
            <v>12.14</v>
          </cell>
          <cell r="F77">
            <v>14</v>
          </cell>
          <cell r="H77" t="str">
            <v>Худякова Наталья </v>
          </cell>
          <cell r="I77" t="str">
            <v>20.05.2003</v>
          </cell>
          <cell r="J77" t="str">
            <v>б/р</v>
          </cell>
          <cell r="K77" t="str">
            <v>ж</v>
          </cell>
          <cell r="L77" t="str">
            <v>М/ДЧ (12-13)_2</v>
          </cell>
          <cell r="N77" t="str">
            <v>л</v>
          </cell>
          <cell r="Q77">
            <v>0</v>
          </cell>
          <cell r="R77">
            <v>2003</v>
          </cell>
          <cell r="U77" t="str">
            <v/>
          </cell>
        </row>
        <row r="78">
          <cell r="E78" t="str">
            <v>12.15</v>
          </cell>
          <cell r="F78">
            <v>15</v>
          </cell>
          <cell r="H78" t="str">
            <v>Черепанова Анастасия </v>
          </cell>
          <cell r="I78" t="str">
            <v>24.08.2003</v>
          </cell>
          <cell r="J78" t="str">
            <v>б/р</v>
          </cell>
          <cell r="K78" t="str">
            <v>ж</v>
          </cell>
          <cell r="L78" t="str">
            <v>М/ДЧ (12-13)_2</v>
          </cell>
          <cell r="N78" t="str">
            <v>л</v>
          </cell>
          <cell r="Q78">
            <v>0</v>
          </cell>
          <cell r="R78">
            <v>2003</v>
          </cell>
          <cell r="U78" t="str">
            <v/>
          </cell>
        </row>
        <row r="79">
          <cell r="E79" t="str">
            <v>12.16</v>
          </cell>
          <cell r="F79">
            <v>16</v>
          </cell>
          <cell r="H79" t="str">
            <v>Чистяков Владимир </v>
          </cell>
          <cell r="I79" t="str">
            <v>08.04.2003</v>
          </cell>
          <cell r="J79" t="str">
            <v>б/р</v>
          </cell>
          <cell r="K79" t="str">
            <v>м</v>
          </cell>
          <cell r="L79" t="str">
            <v>М/ДЧ (12-13)_2</v>
          </cell>
          <cell r="N79" t="str">
            <v>л</v>
          </cell>
          <cell r="Q79">
            <v>0</v>
          </cell>
          <cell r="R79">
            <v>2003</v>
          </cell>
          <cell r="U79" t="str">
            <v/>
          </cell>
        </row>
        <row r="80">
          <cell r="E80" t="str">
            <v>12.17</v>
          </cell>
          <cell r="F80">
            <v>17</v>
          </cell>
          <cell r="H80" t="str">
            <v>Полуянов Артем</v>
          </cell>
          <cell r="I80" t="str">
            <v>27.05.2003</v>
          </cell>
          <cell r="J80" t="str">
            <v>б/р</v>
          </cell>
          <cell r="K80" t="str">
            <v>м</v>
          </cell>
          <cell r="L80" t="str">
            <v>М/ДЧ (12-13)_2</v>
          </cell>
          <cell r="N80" t="str">
            <v>л</v>
          </cell>
          <cell r="Q80">
            <v>0</v>
          </cell>
          <cell r="R80">
            <v>2003</v>
          </cell>
          <cell r="U80" t="str">
            <v/>
          </cell>
        </row>
        <row r="81">
          <cell r="E81" t="str">
            <v>12.18</v>
          </cell>
          <cell r="F81">
            <v>18</v>
          </cell>
          <cell r="H81" t="str">
            <v>Асланян Гоар</v>
          </cell>
          <cell r="I81" t="str">
            <v>13.09.2003</v>
          </cell>
          <cell r="J81" t="str">
            <v>б/р</v>
          </cell>
          <cell r="K81" t="str">
            <v>ж</v>
          </cell>
          <cell r="L81" t="str">
            <v>М/ДЧ (12-13)_2</v>
          </cell>
          <cell r="N81" t="str">
            <v>л</v>
          </cell>
          <cell r="Q81">
            <v>0</v>
          </cell>
          <cell r="R81">
            <v>2003</v>
          </cell>
          <cell r="U81" t="str">
            <v/>
          </cell>
        </row>
        <row r="82">
          <cell r="E82" t="str">
            <v>13.1</v>
          </cell>
          <cell r="F82">
            <v>1</v>
          </cell>
          <cell r="H82" t="str">
            <v>Горбунов Дмитрий</v>
          </cell>
          <cell r="I82" t="str">
            <v>26.05.2003</v>
          </cell>
          <cell r="J82" t="str">
            <v>III</v>
          </cell>
          <cell r="K82" t="str">
            <v>м</v>
          </cell>
          <cell r="L82" t="str">
            <v>М/ДЧ (12-13)_2</v>
          </cell>
          <cell r="N82" t="str">
            <v>л</v>
          </cell>
          <cell r="Q82">
            <v>1</v>
          </cell>
          <cell r="R82">
            <v>2003</v>
          </cell>
          <cell r="U82" t="str">
            <v/>
          </cell>
          <cell r="W82">
            <v>1</v>
          </cell>
        </row>
        <row r="83">
          <cell r="E83" t="str">
            <v>13.2</v>
          </cell>
          <cell r="F83">
            <v>2</v>
          </cell>
          <cell r="H83" t="str">
            <v>Чистяков Степан </v>
          </cell>
          <cell r="I83" t="str">
            <v>21.07.2003</v>
          </cell>
          <cell r="J83" t="str">
            <v>III</v>
          </cell>
          <cell r="K83" t="str">
            <v>м</v>
          </cell>
          <cell r="L83" t="str">
            <v>М/ДЧ (12-13)_2</v>
          </cell>
          <cell r="N83" t="str">
            <v>л</v>
          </cell>
          <cell r="Q83">
            <v>1</v>
          </cell>
          <cell r="R83">
            <v>2003</v>
          </cell>
          <cell r="U83" t="str">
            <v/>
          </cell>
          <cell r="W83">
            <v>1</v>
          </cell>
        </row>
        <row r="84">
          <cell r="E84" t="str">
            <v>13.3</v>
          </cell>
          <cell r="F84">
            <v>3</v>
          </cell>
          <cell r="H84" t="str">
            <v>Куренков Артем</v>
          </cell>
          <cell r="I84" t="str">
            <v>03.06.2002</v>
          </cell>
          <cell r="J84" t="str">
            <v>III</v>
          </cell>
          <cell r="K84" t="str">
            <v>м</v>
          </cell>
          <cell r="L84" t="str">
            <v>М/ДЧ (12-13)_2</v>
          </cell>
          <cell r="N84" t="str">
            <v>л</v>
          </cell>
          <cell r="Q84">
            <v>1</v>
          </cell>
          <cell r="R84">
            <v>2002</v>
          </cell>
          <cell r="U84" t="str">
            <v/>
          </cell>
          <cell r="W84">
            <v>1</v>
          </cell>
        </row>
        <row r="85">
          <cell r="E85" t="str">
            <v>13.4</v>
          </cell>
          <cell r="F85">
            <v>4</v>
          </cell>
          <cell r="H85" t="str">
            <v>Александрова Анастасия</v>
          </cell>
          <cell r="I85" t="str">
            <v>16.03.2003</v>
          </cell>
          <cell r="J85" t="str">
            <v>III</v>
          </cell>
          <cell r="K85" t="str">
            <v>ж</v>
          </cell>
          <cell r="L85" t="str">
            <v>М/ДЧ (12-13)_2</v>
          </cell>
          <cell r="N85" t="str">
            <v>л</v>
          </cell>
          <cell r="Q85">
            <v>1</v>
          </cell>
          <cell r="R85">
            <v>2003</v>
          </cell>
          <cell r="U85" t="str">
            <v/>
          </cell>
        </row>
        <row r="86">
          <cell r="E86" t="str">
            <v>13.5</v>
          </cell>
          <cell r="F86">
            <v>5</v>
          </cell>
          <cell r="H86" t="str">
            <v>Бисяев Илья</v>
          </cell>
          <cell r="I86" t="str">
            <v>09.06.2002</v>
          </cell>
          <cell r="J86" t="str">
            <v>б/р</v>
          </cell>
          <cell r="K86" t="str">
            <v>м</v>
          </cell>
          <cell r="L86" t="str">
            <v>М/ДЧ (12-13)_2</v>
          </cell>
          <cell r="N86" t="str">
            <v>л</v>
          </cell>
          <cell r="Q86">
            <v>0</v>
          </cell>
          <cell r="R86">
            <v>2002</v>
          </cell>
          <cell r="U86" t="str">
            <v/>
          </cell>
        </row>
        <row r="87">
          <cell r="E87" t="str">
            <v>13.6</v>
          </cell>
          <cell r="F87">
            <v>6</v>
          </cell>
          <cell r="H87" t="str">
            <v>Токмурзин Иван</v>
          </cell>
          <cell r="I87" t="str">
            <v>13.06.2002</v>
          </cell>
          <cell r="J87" t="str">
            <v>б/р</v>
          </cell>
          <cell r="K87" t="str">
            <v>м</v>
          </cell>
          <cell r="L87" t="str">
            <v>М/ДЧ (12-13)_2</v>
          </cell>
          <cell r="N87" t="str">
            <v>л</v>
          </cell>
          <cell r="Q87">
            <v>0</v>
          </cell>
          <cell r="R87">
            <v>2002</v>
          </cell>
          <cell r="U87" t="str">
            <v/>
          </cell>
        </row>
        <row r="88">
          <cell r="E88" t="str">
            <v>13.7</v>
          </cell>
          <cell r="F88">
            <v>7</v>
          </cell>
          <cell r="H88" t="str">
            <v>Фасеев Даниил</v>
          </cell>
          <cell r="I88" t="str">
            <v>25.08.2002</v>
          </cell>
          <cell r="J88" t="str">
            <v>б/р</v>
          </cell>
          <cell r="K88" t="str">
            <v>м</v>
          </cell>
          <cell r="L88" t="str">
            <v>М/ДЧ (12-13)_2</v>
          </cell>
          <cell r="N88" t="str">
            <v>л</v>
          </cell>
          <cell r="Q88">
            <v>0</v>
          </cell>
          <cell r="R88">
            <v>2002</v>
          </cell>
          <cell r="U88" t="str">
            <v/>
          </cell>
        </row>
        <row r="89">
          <cell r="E89" t="str">
            <v>13.8</v>
          </cell>
          <cell r="F89">
            <v>8</v>
          </cell>
          <cell r="H89" t="str">
            <v>Кузьмин Владислав</v>
          </cell>
          <cell r="I89" t="str">
            <v>01.03.2002</v>
          </cell>
          <cell r="J89" t="str">
            <v>б/р</v>
          </cell>
          <cell r="K89" t="str">
            <v>м</v>
          </cell>
          <cell r="L89" t="str">
            <v>М/ДЧ (12-13)_2</v>
          </cell>
          <cell r="N89" t="str">
            <v>л</v>
          </cell>
          <cell r="Q89">
            <v>0</v>
          </cell>
          <cell r="R89">
            <v>2002</v>
          </cell>
          <cell r="U89" t="str">
            <v/>
          </cell>
        </row>
        <row r="90">
          <cell r="E90" t="str">
            <v>14.1</v>
          </cell>
          <cell r="F90">
            <v>1</v>
          </cell>
          <cell r="H90" t="str">
            <v>Подкорытов Владислав</v>
          </cell>
          <cell r="I90" t="str">
            <v>21.05.2000</v>
          </cell>
          <cell r="J90" t="str">
            <v>б/р</v>
          </cell>
          <cell r="K90" t="str">
            <v>м</v>
          </cell>
          <cell r="L90" t="str">
            <v>ЮН/ДЕВ (14-15)_2</v>
          </cell>
          <cell r="N90" t="str">
            <v>л</v>
          </cell>
          <cell r="Q90">
            <v>0</v>
          </cell>
          <cell r="R90">
            <v>2000</v>
          </cell>
          <cell r="U90" t="str">
            <v/>
          </cell>
        </row>
        <row r="91">
          <cell r="E91" t="str">
            <v>14.2</v>
          </cell>
          <cell r="F91">
            <v>2</v>
          </cell>
          <cell r="H91" t="str">
            <v>Сергеева Марьяна</v>
          </cell>
          <cell r="I91" t="str">
            <v>20.07.2000</v>
          </cell>
          <cell r="J91" t="str">
            <v>б/р</v>
          </cell>
          <cell r="K91" t="str">
            <v>ж</v>
          </cell>
          <cell r="L91" t="str">
            <v>ЮН/ДЕВ (14-15)_2</v>
          </cell>
          <cell r="N91" t="str">
            <v>л</v>
          </cell>
          <cell r="Q91">
            <v>0</v>
          </cell>
          <cell r="R91">
            <v>2000</v>
          </cell>
          <cell r="U91" t="str">
            <v/>
          </cell>
        </row>
        <row r="92">
          <cell r="E92" t="str">
            <v>14.3</v>
          </cell>
          <cell r="F92">
            <v>3</v>
          </cell>
          <cell r="H92" t="str">
            <v>Шакиров Тимур</v>
          </cell>
          <cell r="I92" t="str">
            <v>07.02.2003</v>
          </cell>
          <cell r="J92" t="str">
            <v>1ю</v>
          </cell>
          <cell r="K92" t="str">
            <v>м</v>
          </cell>
          <cell r="L92" t="str">
            <v>М/ДЧ (12-13)_2</v>
          </cell>
          <cell r="N92" t="str">
            <v>л</v>
          </cell>
          <cell r="Q92">
            <v>1</v>
          </cell>
          <cell r="R92">
            <v>2003</v>
          </cell>
          <cell r="U92" t="str">
            <v/>
          </cell>
        </row>
        <row r="93">
          <cell r="E93" t="str">
            <v>14.4</v>
          </cell>
          <cell r="F93">
            <v>4</v>
          </cell>
          <cell r="H93" t="str">
            <v>Тохиров Валиджон</v>
          </cell>
          <cell r="I93" t="str">
            <v>22.08.2002</v>
          </cell>
          <cell r="J93" t="str">
            <v>1ю</v>
          </cell>
          <cell r="K93" t="str">
            <v>м</v>
          </cell>
          <cell r="L93" t="str">
            <v>М/ДЧ (12-13)_2</v>
          </cell>
          <cell r="N93" t="str">
            <v>л</v>
          </cell>
          <cell r="Q93">
            <v>1</v>
          </cell>
          <cell r="R93">
            <v>2002</v>
          </cell>
          <cell r="U93" t="str">
            <v/>
          </cell>
        </row>
        <row r="94">
          <cell r="E94" t="str">
            <v>14.5</v>
          </cell>
          <cell r="F94">
            <v>5</v>
          </cell>
          <cell r="H94" t="str">
            <v>Савельева Анастасия</v>
          </cell>
          <cell r="I94" t="str">
            <v>25.07.2003</v>
          </cell>
          <cell r="J94" t="str">
            <v>1ю</v>
          </cell>
          <cell r="K94" t="str">
            <v>ж</v>
          </cell>
          <cell r="L94" t="str">
            <v>М/ДЧ (12-13)_2</v>
          </cell>
          <cell r="N94" t="str">
            <v>л</v>
          </cell>
          <cell r="Q94">
            <v>1</v>
          </cell>
          <cell r="R94">
            <v>2003</v>
          </cell>
          <cell r="U94" t="str">
            <v/>
          </cell>
        </row>
        <row r="95">
          <cell r="E95" t="str">
            <v>14.6</v>
          </cell>
          <cell r="F95">
            <v>6</v>
          </cell>
          <cell r="H95" t="str">
            <v>Патрушева Александра</v>
          </cell>
          <cell r="I95" t="str">
            <v>09.08.2004</v>
          </cell>
          <cell r="J95" t="str">
            <v>2ю</v>
          </cell>
          <cell r="K95" t="str">
            <v>ж</v>
          </cell>
          <cell r="L95" t="str">
            <v>М/ДЧ (10-11)_2</v>
          </cell>
          <cell r="N95" t="str">
            <v>л</v>
          </cell>
          <cell r="Q95">
            <v>0.3</v>
          </cell>
          <cell r="R95">
            <v>2004</v>
          </cell>
          <cell r="U95" t="str">
            <v/>
          </cell>
        </row>
        <row r="96">
          <cell r="E96" t="str">
            <v>14.7</v>
          </cell>
          <cell r="F96">
            <v>7</v>
          </cell>
          <cell r="H96" t="str">
            <v>Тохиров Ширози</v>
          </cell>
          <cell r="I96" t="str">
            <v>22.09.2003</v>
          </cell>
          <cell r="J96" t="str">
            <v>б/р</v>
          </cell>
          <cell r="K96" t="str">
            <v>м</v>
          </cell>
          <cell r="L96" t="str">
            <v>М/ДЧ (12-13)_2</v>
          </cell>
          <cell r="N96" t="str">
            <v>л</v>
          </cell>
          <cell r="Q96">
            <v>0</v>
          </cell>
          <cell r="R96">
            <v>2003</v>
          </cell>
          <cell r="U96" t="str">
            <v/>
          </cell>
        </row>
        <row r="97">
          <cell r="E97" t="str">
            <v>14.8</v>
          </cell>
          <cell r="F97">
            <v>8</v>
          </cell>
          <cell r="H97" t="str">
            <v>Савиновских Анна</v>
          </cell>
          <cell r="I97" t="str">
            <v>23.05.2004</v>
          </cell>
          <cell r="J97" t="str">
            <v>б/р</v>
          </cell>
          <cell r="K97" t="str">
            <v>ж</v>
          </cell>
          <cell r="L97" t="str">
            <v>М/ДЧ (10-11)_2</v>
          </cell>
          <cell r="N97" t="str">
            <v>л</v>
          </cell>
          <cell r="Q97">
            <v>0</v>
          </cell>
          <cell r="R97">
            <v>2004</v>
          </cell>
          <cell r="U97" t="str">
            <v/>
          </cell>
        </row>
        <row r="98">
          <cell r="E98" t="str">
            <v>15.1</v>
          </cell>
          <cell r="F98">
            <v>1</v>
          </cell>
          <cell r="H98" t="str">
            <v>Климов Никита</v>
          </cell>
          <cell r="I98" t="str">
            <v>08.04.2003</v>
          </cell>
          <cell r="J98" t="str">
            <v>б/р</v>
          </cell>
          <cell r="K98" t="str">
            <v>м</v>
          </cell>
          <cell r="L98" t="str">
            <v>М/ДЧ (12-13)_2</v>
          </cell>
          <cell r="N98" t="str">
            <v>л</v>
          </cell>
          <cell r="Q98">
            <v>0</v>
          </cell>
          <cell r="R98">
            <v>2003</v>
          </cell>
          <cell r="U98" t="str">
            <v/>
          </cell>
        </row>
        <row r="99">
          <cell r="E99" t="str">
            <v>15.2</v>
          </cell>
          <cell r="F99">
            <v>2</v>
          </cell>
          <cell r="H99" t="str">
            <v>Титов Вячеслав</v>
          </cell>
          <cell r="I99" t="str">
            <v>31.07.2003</v>
          </cell>
          <cell r="J99" t="str">
            <v>б/р</v>
          </cell>
          <cell r="K99" t="str">
            <v>м</v>
          </cell>
          <cell r="L99" t="str">
            <v>М/ДЧ (12-13)_2</v>
          </cell>
          <cell r="N99" t="str">
            <v>л</v>
          </cell>
          <cell r="Q99">
            <v>0</v>
          </cell>
          <cell r="R99">
            <v>2003</v>
          </cell>
          <cell r="U99" t="str">
            <v/>
          </cell>
        </row>
        <row r="100">
          <cell r="E100" t="str">
            <v>15.3</v>
          </cell>
          <cell r="F100">
            <v>3</v>
          </cell>
          <cell r="H100" t="str">
            <v>Бердюгин Виктор</v>
          </cell>
          <cell r="I100" t="str">
            <v>09.04.2004</v>
          </cell>
          <cell r="J100" t="str">
            <v>б/р</v>
          </cell>
          <cell r="K100" t="str">
            <v>м</v>
          </cell>
          <cell r="L100" t="str">
            <v>М/ДЧ (10-11)_2</v>
          </cell>
          <cell r="N100" t="str">
            <v>л</v>
          </cell>
          <cell r="Q100">
            <v>0</v>
          </cell>
          <cell r="R100">
            <v>2004</v>
          </cell>
          <cell r="U100" t="str">
            <v/>
          </cell>
        </row>
        <row r="101">
          <cell r="E101" t="str">
            <v>15.4</v>
          </cell>
          <cell r="F101">
            <v>4</v>
          </cell>
          <cell r="H101" t="str">
            <v>Журавский Артем</v>
          </cell>
          <cell r="I101" t="str">
            <v>28.03.2003</v>
          </cell>
          <cell r="J101" t="str">
            <v>б/р</v>
          </cell>
          <cell r="K101" t="str">
            <v>м</v>
          </cell>
          <cell r="L101" t="str">
            <v>М/ДЧ (12-13)_2</v>
          </cell>
          <cell r="N101" t="str">
            <v>л</v>
          </cell>
          <cell r="Q101">
            <v>0</v>
          </cell>
          <cell r="R101">
            <v>2003</v>
          </cell>
          <cell r="U101" t="str">
            <v/>
          </cell>
        </row>
        <row r="102">
          <cell r="E102" t="str">
            <v>15.5</v>
          </cell>
          <cell r="F102">
            <v>5</v>
          </cell>
          <cell r="H102" t="str">
            <v>Романова Софья</v>
          </cell>
          <cell r="I102" t="str">
            <v>19.10.2003</v>
          </cell>
          <cell r="J102" t="str">
            <v>б/р</v>
          </cell>
          <cell r="K102" t="str">
            <v>ж</v>
          </cell>
          <cell r="L102" t="str">
            <v>М/ДЧ (12-13)_2</v>
          </cell>
          <cell r="N102" t="str">
            <v>л</v>
          </cell>
          <cell r="Q102">
            <v>0</v>
          </cell>
          <cell r="R102">
            <v>2003</v>
          </cell>
          <cell r="U102" t="str">
            <v/>
          </cell>
        </row>
        <row r="103">
          <cell r="E103" t="str">
            <v>15.6</v>
          </cell>
          <cell r="F103">
            <v>6</v>
          </cell>
          <cell r="H103" t="str">
            <v>Кочнева Юлия</v>
          </cell>
          <cell r="I103" t="str">
            <v>15.12.2003</v>
          </cell>
          <cell r="J103" t="str">
            <v>б/р</v>
          </cell>
          <cell r="K103" t="str">
            <v>ж</v>
          </cell>
          <cell r="L103" t="str">
            <v>М/ДЧ (12-13)_2</v>
          </cell>
          <cell r="N103" t="str">
            <v>л</v>
          </cell>
          <cell r="Q103">
            <v>0</v>
          </cell>
          <cell r="R103">
            <v>2003</v>
          </cell>
          <cell r="U103" t="str">
            <v/>
          </cell>
        </row>
        <row r="104">
          <cell r="E104" t="str">
            <v>15.7</v>
          </cell>
          <cell r="F104">
            <v>7</v>
          </cell>
          <cell r="H104" t="str">
            <v>Субочева Валерия</v>
          </cell>
          <cell r="I104" t="str">
            <v>01.10.2003</v>
          </cell>
          <cell r="J104" t="str">
            <v>б/р</v>
          </cell>
          <cell r="K104" t="str">
            <v>ж</v>
          </cell>
          <cell r="L104" t="str">
            <v>М/ДЧ (12-13)_2</v>
          </cell>
          <cell r="N104" t="str">
            <v>л</v>
          </cell>
          <cell r="Q104">
            <v>0</v>
          </cell>
          <cell r="R104">
            <v>2003</v>
          </cell>
          <cell r="U104" t="str">
            <v/>
          </cell>
        </row>
        <row r="105">
          <cell r="E105" t="str">
            <v>16.1</v>
          </cell>
          <cell r="F105">
            <v>1</v>
          </cell>
          <cell r="H105" t="str">
            <v>Шабунина Полина</v>
          </cell>
          <cell r="I105" t="str">
            <v>19.03.2000</v>
          </cell>
          <cell r="J105" t="str">
            <v>III</v>
          </cell>
          <cell r="K105" t="str">
            <v>ж</v>
          </cell>
          <cell r="L105" t="str">
            <v>ЮН/ДЕВ (14-15)_2</v>
          </cell>
          <cell r="N105" t="str">
            <v>л</v>
          </cell>
          <cell r="Q105">
            <v>1</v>
          </cell>
          <cell r="R105">
            <v>2000</v>
          </cell>
          <cell r="U105" t="str">
            <v/>
          </cell>
        </row>
        <row r="106">
          <cell r="E106" t="str">
            <v>16.2</v>
          </cell>
          <cell r="F106">
            <v>2</v>
          </cell>
          <cell r="H106" t="str">
            <v>Садыкова Рамиля</v>
          </cell>
          <cell r="I106" t="str">
            <v>18.02.2002</v>
          </cell>
          <cell r="J106" t="str">
            <v>III</v>
          </cell>
          <cell r="K106" t="str">
            <v>ж</v>
          </cell>
          <cell r="L106" t="str">
            <v>М/ДЧ (12-13)_2</v>
          </cell>
          <cell r="N106" t="str">
            <v>л</v>
          </cell>
          <cell r="Q106">
            <v>1</v>
          </cell>
          <cell r="R106">
            <v>2002</v>
          </cell>
          <cell r="U106" t="str">
            <v/>
          </cell>
        </row>
        <row r="107">
          <cell r="E107" t="str">
            <v>16.3</v>
          </cell>
          <cell r="F107">
            <v>3</v>
          </cell>
          <cell r="H107" t="str">
            <v>Бубнов Тимофей</v>
          </cell>
          <cell r="I107" t="str">
            <v>31.05.2000</v>
          </cell>
          <cell r="J107" t="str">
            <v>б/р</v>
          </cell>
          <cell r="K107" t="str">
            <v>м</v>
          </cell>
          <cell r="L107" t="str">
            <v>ЮН/ДЕВ (14-15)_2</v>
          </cell>
          <cell r="N107" t="str">
            <v>л</v>
          </cell>
          <cell r="Q107">
            <v>0</v>
          </cell>
          <cell r="R107">
            <v>2000</v>
          </cell>
          <cell r="U107" t="str">
            <v/>
          </cell>
        </row>
        <row r="108">
          <cell r="E108" t="str">
            <v>16.4</v>
          </cell>
          <cell r="F108">
            <v>4</v>
          </cell>
          <cell r="H108" t="str">
            <v>Пырьёва Валерия</v>
          </cell>
          <cell r="I108" t="str">
            <v>04.12.2000</v>
          </cell>
          <cell r="J108" t="str">
            <v>III</v>
          </cell>
          <cell r="K108" t="str">
            <v>ж</v>
          </cell>
          <cell r="L108" t="str">
            <v>ЮН/ДЕВ (14-15)_2</v>
          </cell>
          <cell r="N108" t="str">
            <v>л</v>
          </cell>
          <cell r="Q108">
            <v>1</v>
          </cell>
          <cell r="R108">
            <v>2000</v>
          </cell>
          <cell r="U108" t="str">
            <v/>
          </cell>
        </row>
        <row r="109">
          <cell r="E109" t="str">
            <v>16.5</v>
          </cell>
          <cell r="F109">
            <v>5</v>
          </cell>
          <cell r="H109" t="str">
            <v>Дмитриева Юлия</v>
          </cell>
          <cell r="I109" t="str">
            <v>27.11.2001</v>
          </cell>
          <cell r="J109" t="str">
            <v>III</v>
          </cell>
          <cell r="K109" t="str">
            <v>ж</v>
          </cell>
          <cell r="L109" t="str">
            <v>ЮН/ДЕВ (14-15)_2</v>
          </cell>
          <cell r="N109" t="str">
            <v>л</v>
          </cell>
          <cell r="Q109">
            <v>1</v>
          </cell>
          <cell r="R109">
            <v>2001</v>
          </cell>
          <cell r="U109" t="str">
            <v/>
          </cell>
        </row>
        <row r="110">
          <cell r="E110" t="str">
            <v>16.6</v>
          </cell>
          <cell r="F110">
            <v>6</v>
          </cell>
          <cell r="H110" t="str">
            <v>Шайхутдинов Дмитрий</v>
          </cell>
          <cell r="I110" t="str">
            <v>16.03.2002</v>
          </cell>
          <cell r="J110" t="str">
            <v>III</v>
          </cell>
          <cell r="K110" t="str">
            <v>м</v>
          </cell>
          <cell r="L110" t="str">
            <v>М/ДЧ (12-13)_2</v>
          </cell>
          <cell r="N110" t="str">
            <v>л</v>
          </cell>
          <cell r="Q110">
            <v>1</v>
          </cell>
          <cell r="R110">
            <v>2002</v>
          </cell>
          <cell r="U110" t="str">
            <v/>
          </cell>
        </row>
        <row r="111">
          <cell r="E111" t="str">
            <v>16.7</v>
          </cell>
          <cell r="F111">
            <v>7</v>
          </cell>
          <cell r="H111" t="str">
            <v>Усачёв Алексей</v>
          </cell>
          <cell r="I111" t="str">
            <v>20.06.2002</v>
          </cell>
          <cell r="J111" t="str">
            <v>III</v>
          </cell>
          <cell r="K111" t="str">
            <v>м</v>
          </cell>
          <cell r="L111" t="str">
            <v>М/ДЧ (12-13)_2</v>
          </cell>
          <cell r="N111" t="str">
            <v>л</v>
          </cell>
          <cell r="Q111">
            <v>1</v>
          </cell>
          <cell r="R111">
            <v>2002</v>
          </cell>
          <cell r="U111" t="str">
            <v/>
          </cell>
        </row>
        <row r="112">
          <cell r="E112" t="str">
            <v>17.1</v>
          </cell>
          <cell r="F112">
            <v>1</v>
          </cell>
          <cell r="H112" t="str">
            <v>Сухоруков Константин</v>
          </cell>
          <cell r="I112" t="str">
            <v>18.03.2002</v>
          </cell>
          <cell r="J112" t="str">
            <v>б/р</v>
          </cell>
          <cell r="K112" t="str">
            <v>м</v>
          </cell>
          <cell r="L112" t="str">
            <v>М/ДЧ (12-13)_2</v>
          </cell>
          <cell r="N112" t="str">
            <v>л</v>
          </cell>
          <cell r="Q112">
            <v>0</v>
          </cell>
          <cell r="R112">
            <v>2002</v>
          </cell>
          <cell r="U112" t="str">
            <v/>
          </cell>
        </row>
        <row r="113">
          <cell r="E113" t="str">
            <v>17.2</v>
          </cell>
          <cell r="F113">
            <v>2</v>
          </cell>
          <cell r="H113" t="str">
            <v>Петраков Дмитрий</v>
          </cell>
          <cell r="I113" t="str">
            <v>07.04.2002</v>
          </cell>
          <cell r="J113" t="str">
            <v>б/р</v>
          </cell>
          <cell r="K113" t="str">
            <v>м</v>
          </cell>
          <cell r="L113" t="str">
            <v>М/ДЧ (12-13)_2</v>
          </cell>
          <cell r="N113" t="str">
            <v>л</v>
          </cell>
          <cell r="Q113">
            <v>0</v>
          </cell>
          <cell r="R113">
            <v>2002</v>
          </cell>
          <cell r="U113" t="str">
            <v/>
          </cell>
        </row>
        <row r="114">
          <cell r="E114" t="str">
            <v>17.3</v>
          </cell>
          <cell r="F114">
            <v>3</v>
          </cell>
          <cell r="H114" t="str">
            <v>Видяскина Ксения</v>
          </cell>
          <cell r="I114" t="str">
            <v>20.08.2002</v>
          </cell>
          <cell r="J114" t="str">
            <v>б/р</v>
          </cell>
          <cell r="K114" t="str">
            <v>ж</v>
          </cell>
          <cell r="L114" t="str">
            <v>М/ДЧ (12-13)_2</v>
          </cell>
          <cell r="N114" t="str">
            <v>л</v>
          </cell>
          <cell r="Q114">
            <v>0</v>
          </cell>
          <cell r="R114">
            <v>2002</v>
          </cell>
          <cell r="U114" t="str">
            <v/>
          </cell>
        </row>
        <row r="115">
          <cell r="E115" t="str">
            <v>17.4</v>
          </cell>
          <cell r="F115">
            <v>4</v>
          </cell>
          <cell r="H115" t="str">
            <v>Пистолетова Лера</v>
          </cell>
          <cell r="I115" t="str">
            <v>09.06.2002</v>
          </cell>
          <cell r="J115" t="str">
            <v>б/р</v>
          </cell>
          <cell r="K115" t="str">
            <v>ж</v>
          </cell>
          <cell r="L115" t="str">
            <v>М/ДЧ (12-13)_2</v>
          </cell>
          <cell r="N115" t="str">
            <v>л</v>
          </cell>
          <cell r="Q115">
            <v>0</v>
          </cell>
          <cell r="R115">
            <v>2002</v>
          </cell>
          <cell r="U115" t="str">
            <v/>
          </cell>
        </row>
        <row r="116">
          <cell r="E116" t="str">
            <v>17.5</v>
          </cell>
          <cell r="F116">
            <v>5</v>
          </cell>
          <cell r="H116" t="str">
            <v>Багаутдинов Данил</v>
          </cell>
          <cell r="I116" t="str">
            <v>24.01.2004</v>
          </cell>
          <cell r="J116" t="str">
            <v>б/р</v>
          </cell>
          <cell r="K116" t="str">
            <v>м</v>
          </cell>
          <cell r="L116" t="str">
            <v>М/ДЧ (10-11)_2</v>
          </cell>
          <cell r="N116" t="str">
            <v>л</v>
          </cell>
          <cell r="Q116">
            <v>0</v>
          </cell>
          <cell r="R116">
            <v>2004</v>
          </cell>
          <cell r="U116" t="str">
            <v/>
          </cell>
        </row>
        <row r="117">
          <cell r="E117" t="str">
            <v>17.6</v>
          </cell>
          <cell r="F117">
            <v>6</v>
          </cell>
          <cell r="H117" t="str">
            <v>Зайнагобдинова Татьяна</v>
          </cell>
          <cell r="I117" t="str">
            <v>29.05.2002</v>
          </cell>
          <cell r="J117" t="str">
            <v>б/р</v>
          </cell>
          <cell r="K117" t="str">
            <v>ж</v>
          </cell>
          <cell r="L117" t="str">
            <v>М/ДЧ (12-13)_2</v>
          </cell>
          <cell r="N117" t="str">
            <v>л</v>
          </cell>
          <cell r="Q117">
            <v>0</v>
          </cell>
          <cell r="R117">
            <v>2002</v>
          </cell>
          <cell r="U117" t="str">
            <v/>
          </cell>
        </row>
        <row r="118">
          <cell r="E118" t="str">
            <v>17.7</v>
          </cell>
          <cell r="F118">
            <v>7</v>
          </cell>
          <cell r="H118" t="str">
            <v>Брагинская Мария</v>
          </cell>
          <cell r="I118" t="str">
            <v>28.03.2003</v>
          </cell>
          <cell r="J118" t="str">
            <v>б/р</v>
          </cell>
          <cell r="K118" t="str">
            <v>ж</v>
          </cell>
          <cell r="L118" t="str">
            <v>М/ДЧ (12-13)_2</v>
          </cell>
          <cell r="N118" t="str">
            <v>л</v>
          </cell>
          <cell r="Q118">
            <v>0</v>
          </cell>
          <cell r="R118">
            <v>2003</v>
          </cell>
          <cell r="U118" t="str">
            <v/>
          </cell>
        </row>
        <row r="119">
          <cell r="E119" t="str">
            <v>17.8</v>
          </cell>
          <cell r="F119">
            <v>8</v>
          </cell>
          <cell r="H119" t="str">
            <v>Валиев Далер</v>
          </cell>
          <cell r="I119" t="str">
            <v>14.07.2003</v>
          </cell>
          <cell r="J119" t="str">
            <v>б/р</v>
          </cell>
          <cell r="K119" t="str">
            <v>м</v>
          </cell>
          <cell r="L119" t="str">
            <v>М/ДЧ (12-13)_2</v>
          </cell>
          <cell r="N119" t="str">
            <v>л</v>
          </cell>
          <cell r="Q119">
            <v>0</v>
          </cell>
          <cell r="R119">
            <v>2003</v>
          </cell>
          <cell r="U119" t="str">
            <v/>
          </cell>
        </row>
        <row r="120">
          <cell r="E120" t="str">
            <v>17.9</v>
          </cell>
          <cell r="F120">
            <v>9</v>
          </cell>
          <cell r="H120" t="str">
            <v>Чернышов Александр</v>
          </cell>
          <cell r="I120" t="str">
            <v>19.03.2000</v>
          </cell>
          <cell r="J120" t="str">
            <v>б/р</v>
          </cell>
          <cell r="K120" t="str">
            <v>м</v>
          </cell>
          <cell r="L120" t="str">
            <v>ЮН/ДЕВ (14-15)_2</v>
          </cell>
          <cell r="N120" t="str">
            <v>л</v>
          </cell>
          <cell r="Q120">
            <v>0</v>
          </cell>
          <cell r="R120">
            <v>2000</v>
          </cell>
          <cell r="U120" t="str">
            <v/>
          </cell>
        </row>
        <row r="121">
          <cell r="E121" t="str">
            <v>18.1</v>
          </cell>
          <cell r="F121">
            <v>1</v>
          </cell>
          <cell r="H121" t="str">
            <v>Иванцова Светлана</v>
          </cell>
          <cell r="I121" t="str">
            <v>10.11.2000</v>
          </cell>
          <cell r="J121" t="str">
            <v>б/р</v>
          </cell>
          <cell r="K121" t="str">
            <v>ж</v>
          </cell>
          <cell r="L121" t="str">
            <v>ЮН/ДЕВ (14-15)_2</v>
          </cell>
          <cell r="N121" t="str">
            <v>л</v>
          </cell>
          <cell r="Q121">
            <v>0</v>
          </cell>
          <cell r="R121">
            <v>2000</v>
          </cell>
          <cell r="U121" t="str">
            <v/>
          </cell>
        </row>
        <row r="122">
          <cell r="E122" t="str">
            <v>18.2</v>
          </cell>
          <cell r="F122">
            <v>2</v>
          </cell>
          <cell r="H122" t="str">
            <v>Постовалова Кристина</v>
          </cell>
          <cell r="I122" t="str">
            <v>02.04.2001</v>
          </cell>
          <cell r="J122" t="str">
            <v>б/р</v>
          </cell>
          <cell r="K122" t="str">
            <v>ж</v>
          </cell>
          <cell r="L122" t="str">
            <v>ЮН/ДЕВ (14-15)_2</v>
          </cell>
          <cell r="N122" t="str">
            <v>л</v>
          </cell>
          <cell r="Q122">
            <v>0</v>
          </cell>
          <cell r="R122">
            <v>2001</v>
          </cell>
          <cell r="U122" t="str">
            <v/>
          </cell>
        </row>
        <row r="123">
          <cell r="E123" t="str">
            <v>18.3</v>
          </cell>
          <cell r="F123">
            <v>3</v>
          </cell>
          <cell r="H123" t="str">
            <v>Казанцева Екатерина</v>
          </cell>
          <cell r="I123" t="str">
            <v>05.05.2001</v>
          </cell>
          <cell r="J123" t="str">
            <v>2ю</v>
          </cell>
          <cell r="K123" t="str">
            <v>ж</v>
          </cell>
          <cell r="L123" t="str">
            <v>ЮН/ДЕВ (14-15)_2</v>
          </cell>
          <cell r="N123" t="str">
            <v>л</v>
          </cell>
          <cell r="Q123">
            <v>0.3</v>
          </cell>
          <cell r="R123">
            <v>2001</v>
          </cell>
          <cell r="U123" t="str">
            <v/>
          </cell>
        </row>
        <row r="124">
          <cell r="E124" t="str">
            <v>18.4</v>
          </cell>
          <cell r="F124">
            <v>4</v>
          </cell>
          <cell r="H124" t="str">
            <v>Морозова Маргарита</v>
          </cell>
          <cell r="I124" t="str">
            <v>07.05.2002</v>
          </cell>
          <cell r="J124" t="str">
            <v>2ю</v>
          </cell>
          <cell r="K124" t="str">
            <v>ж</v>
          </cell>
          <cell r="L124" t="str">
            <v>М/ДЧ (12-13)_2</v>
          </cell>
          <cell r="N124" t="str">
            <v>л</v>
          </cell>
          <cell r="Q124">
            <v>0.3</v>
          </cell>
          <cell r="R124">
            <v>2002</v>
          </cell>
          <cell r="U124" t="str">
            <v/>
          </cell>
        </row>
        <row r="125">
          <cell r="E125" t="str">
            <v>18.5</v>
          </cell>
          <cell r="F125">
            <v>5</v>
          </cell>
          <cell r="H125" t="str">
            <v>Екимов Кирилл</v>
          </cell>
          <cell r="I125" t="str">
            <v>12.12.2000</v>
          </cell>
          <cell r="J125" t="str">
            <v>б/р</v>
          </cell>
          <cell r="K125" t="str">
            <v>м</v>
          </cell>
          <cell r="L125" t="str">
            <v>ЮН/ДЕВ (14-15)_2</v>
          </cell>
          <cell r="N125" t="str">
            <v>л</v>
          </cell>
          <cell r="Q125">
            <v>0</v>
          </cell>
          <cell r="R125">
            <v>2000</v>
          </cell>
          <cell r="U125" t="str">
            <v/>
          </cell>
        </row>
        <row r="126">
          <cell r="E126" t="str">
            <v>18.6</v>
          </cell>
          <cell r="F126">
            <v>6</v>
          </cell>
          <cell r="H126" t="str">
            <v>Шарыпова Динара</v>
          </cell>
          <cell r="I126" t="str">
            <v>26.03.2001</v>
          </cell>
          <cell r="J126" t="str">
            <v>2ю</v>
          </cell>
          <cell r="K126" t="str">
            <v>ж</v>
          </cell>
          <cell r="L126" t="str">
            <v>ЮН/ДЕВ (14-15)_2</v>
          </cell>
          <cell r="N126" t="str">
            <v>л</v>
          </cell>
          <cell r="Q126">
            <v>0.1</v>
          </cell>
          <cell r="R126">
            <v>2001</v>
          </cell>
          <cell r="U126" t="str">
            <v/>
          </cell>
          <cell r="W126">
            <v>1</v>
          </cell>
        </row>
        <row r="127">
          <cell r="E127" t="str">
            <v>18.7</v>
          </cell>
          <cell r="F127">
            <v>7</v>
          </cell>
          <cell r="H127" t="str">
            <v>Астахова Виктория</v>
          </cell>
          <cell r="I127" t="str">
            <v>11.01.2003</v>
          </cell>
          <cell r="J127" t="str">
            <v>б/р</v>
          </cell>
          <cell r="K127" t="str">
            <v>ж</v>
          </cell>
          <cell r="L127" t="str">
            <v>М/ДЧ (12-13)_2</v>
          </cell>
          <cell r="N127" t="str">
            <v>л</v>
          </cell>
          <cell r="Q127">
            <v>0</v>
          </cell>
          <cell r="R127">
            <v>2003</v>
          </cell>
          <cell r="U127" t="str">
            <v/>
          </cell>
        </row>
        <row r="128">
          <cell r="E128" t="str">
            <v>18.8</v>
          </cell>
          <cell r="F128">
            <v>8</v>
          </cell>
          <cell r="H128" t="str">
            <v>Ахметзянов Евгений</v>
          </cell>
          <cell r="I128" t="str">
            <v>09.02.2004</v>
          </cell>
          <cell r="J128" t="str">
            <v>б/р</v>
          </cell>
          <cell r="K128" t="str">
            <v>м</v>
          </cell>
          <cell r="L128" t="str">
            <v>М/ДЧ (10-11)_2</v>
          </cell>
          <cell r="N128" t="str">
            <v>л</v>
          </cell>
          <cell r="Q128">
            <v>0</v>
          </cell>
          <cell r="R128">
            <v>2004</v>
          </cell>
          <cell r="U128" t="str">
            <v/>
          </cell>
        </row>
        <row r="129">
          <cell r="E129" t="str">
            <v>18.9</v>
          </cell>
          <cell r="F129">
            <v>9</v>
          </cell>
          <cell r="H129" t="str">
            <v>Лебедев Кирилл</v>
          </cell>
          <cell r="I129" t="str">
            <v>03.03.2003</v>
          </cell>
          <cell r="J129" t="str">
            <v>б/р</v>
          </cell>
          <cell r="K129" t="str">
            <v>м</v>
          </cell>
          <cell r="L129" t="str">
            <v>М/ДЧ (12-13)_2</v>
          </cell>
          <cell r="N129" t="str">
            <v>л</v>
          </cell>
          <cell r="Q129">
            <v>0</v>
          </cell>
          <cell r="R129">
            <v>2003</v>
          </cell>
          <cell r="U129" t="str">
            <v/>
          </cell>
        </row>
        <row r="130">
          <cell r="E130" t="str">
            <v>18.10</v>
          </cell>
          <cell r="F130">
            <v>10</v>
          </cell>
          <cell r="H130" t="str">
            <v>Шарафиев Михаил</v>
          </cell>
          <cell r="I130" t="str">
            <v>11.04.2003</v>
          </cell>
          <cell r="J130" t="str">
            <v>б/р</v>
          </cell>
          <cell r="K130" t="str">
            <v>м</v>
          </cell>
          <cell r="L130" t="str">
            <v>М/ДЧ (12-13)_2</v>
          </cell>
          <cell r="N130" t="str">
            <v>л</v>
          </cell>
          <cell r="Q130">
            <v>0</v>
          </cell>
          <cell r="R130">
            <v>2003</v>
          </cell>
          <cell r="U130" t="str">
            <v/>
          </cell>
        </row>
        <row r="131">
          <cell r="E131" t="str">
            <v>18.11</v>
          </cell>
          <cell r="F131">
            <v>11</v>
          </cell>
          <cell r="H131" t="str">
            <v>Петрушова Елизавета</v>
          </cell>
          <cell r="I131" t="str">
            <v>29.08.2003</v>
          </cell>
          <cell r="J131" t="str">
            <v>б/р</v>
          </cell>
          <cell r="K131" t="str">
            <v>ж</v>
          </cell>
          <cell r="L131" t="str">
            <v>М/ДЧ (12-13)_2</v>
          </cell>
          <cell r="N131" t="str">
            <v>л</v>
          </cell>
          <cell r="Q131">
            <v>0</v>
          </cell>
          <cell r="R131">
            <v>2003</v>
          </cell>
          <cell r="U131" t="str">
            <v/>
          </cell>
        </row>
        <row r="132">
          <cell r="E132" t="str">
            <v>18.12</v>
          </cell>
          <cell r="F132">
            <v>12</v>
          </cell>
          <cell r="H132" t="str">
            <v>Садков Вячеслав</v>
          </cell>
          <cell r="I132" t="str">
            <v>20.08.2003</v>
          </cell>
          <cell r="J132" t="str">
            <v>б/р</v>
          </cell>
          <cell r="K132" t="str">
            <v>м</v>
          </cell>
          <cell r="L132" t="str">
            <v>М/ДЧ (12-13)_2</v>
          </cell>
          <cell r="N132" t="str">
            <v>л</v>
          </cell>
          <cell r="Q132">
            <v>0</v>
          </cell>
          <cell r="R132">
            <v>2003</v>
          </cell>
          <cell r="U132" t="str">
            <v/>
          </cell>
        </row>
        <row r="133">
          <cell r="E133" t="str">
            <v>18.13</v>
          </cell>
          <cell r="F133">
            <v>13</v>
          </cell>
          <cell r="H133" t="str">
            <v>Королёв Илья</v>
          </cell>
          <cell r="I133" t="str">
            <v>05.02.2002</v>
          </cell>
          <cell r="J133" t="str">
            <v>б/р</v>
          </cell>
          <cell r="K133" t="str">
            <v>м</v>
          </cell>
          <cell r="L133" t="str">
            <v>М/ДЧ (12-13)_2</v>
          </cell>
          <cell r="N133" t="str">
            <v>л</v>
          </cell>
          <cell r="Q133">
            <v>0</v>
          </cell>
          <cell r="R133">
            <v>2002</v>
          </cell>
          <cell r="U133" t="str">
            <v/>
          </cell>
        </row>
        <row r="134">
          <cell r="E134" t="str">
            <v>18.14</v>
          </cell>
          <cell r="F134">
            <v>14</v>
          </cell>
          <cell r="H134" t="str">
            <v>Розиков Рустам</v>
          </cell>
          <cell r="I134" t="str">
            <v>15.09.2002</v>
          </cell>
          <cell r="J134" t="str">
            <v>б/р</v>
          </cell>
          <cell r="K134" t="str">
            <v>м</v>
          </cell>
          <cell r="L134" t="str">
            <v>М/ДЧ (12-13)_2</v>
          </cell>
          <cell r="N134" t="str">
            <v>л</v>
          </cell>
          <cell r="Q134">
            <v>0</v>
          </cell>
          <cell r="R134">
            <v>2002</v>
          </cell>
          <cell r="U134" t="str">
            <v/>
          </cell>
        </row>
        <row r="135">
          <cell r="E135" t="str">
            <v>18.15</v>
          </cell>
          <cell r="F135">
            <v>15</v>
          </cell>
          <cell r="H135" t="str">
            <v>Татаринцев Дмитрий</v>
          </cell>
          <cell r="I135" t="str">
            <v>25.09.2000</v>
          </cell>
          <cell r="J135" t="str">
            <v>б/р</v>
          </cell>
          <cell r="K135" t="str">
            <v>м</v>
          </cell>
          <cell r="L135" t="str">
            <v>ЮН/ДЕВ (14-15)_2</v>
          </cell>
          <cell r="N135" t="str">
            <v>л</v>
          </cell>
          <cell r="Q135">
            <v>0</v>
          </cell>
          <cell r="R135">
            <v>2000</v>
          </cell>
          <cell r="U135" t="str">
            <v/>
          </cell>
        </row>
        <row r="136">
          <cell r="E136" t="str">
            <v>18.16</v>
          </cell>
          <cell r="F136">
            <v>16</v>
          </cell>
          <cell r="H136" t="str">
            <v>Сайфуллин Данил</v>
          </cell>
          <cell r="I136" t="str">
            <v>24.08.2001</v>
          </cell>
          <cell r="J136" t="str">
            <v>б/р</v>
          </cell>
          <cell r="K136" t="str">
            <v>м</v>
          </cell>
          <cell r="L136" t="str">
            <v>ЮН/ДЕВ (14-15)_2</v>
          </cell>
          <cell r="N136" t="str">
            <v>л</v>
          </cell>
          <cell r="Q136">
            <v>0</v>
          </cell>
          <cell r="R136">
            <v>2001</v>
          </cell>
          <cell r="U136" t="str">
            <v/>
          </cell>
        </row>
        <row r="137">
          <cell r="E137" t="str">
            <v>18.17</v>
          </cell>
          <cell r="F137">
            <v>17</v>
          </cell>
          <cell r="H137" t="str">
            <v>Вырышев Аркадий</v>
          </cell>
          <cell r="I137" t="str">
            <v>30.03.2001</v>
          </cell>
          <cell r="J137" t="str">
            <v>б/р</v>
          </cell>
          <cell r="K137" t="str">
            <v>м</v>
          </cell>
          <cell r="L137" t="str">
            <v>ЮН/ДЕВ (14-15)_2</v>
          </cell>
          <cell r="N137" t="str">
            <v>л</v>
          </cell>
          <cell r="Q137">
            <v>0</v>
          </cell>
          <cell r="R137">
            <v>2001</v>
          </cell>
          <cell r="U137" t="str">
            <v/>
          </cell>
        </row>
        <row r="138">
          <cell r="E138" t="str">
            <v>18.18</v>
          </cell>
          <cell r="F138">
            <v>18</v>
          </cell>
          <cell r="H138" t="str">
            <v>Козелкова Анастасия</v>
          </cell>
          <cell r="I138" t="str">
            <v>09.10.2001</v>
          </cell>
          <cell r="J138" t="str">
            <v>б/р</v>
          </cell>
          <cell r="K138" t="str">
            <v>ж</v>
          </cell>
          <cell r="L138" t="str">
            <v>ЮН/ДЕВ (14-15)_2</v>
          </cell>
          <cell r="N138" t="str">
            <v>л</v>
          </cell>
          <cell r="Q138">
            <v>0</v>
          </cell>
          <cell r="R138">
            <v>2001</v>
          </cell>
          <cell r="U138" t="str">
            <v/>
          </cell>
        </row>
        <row r="139">
          <cell r="E139" t="str">
            <v>18.19</v>
          </cell>
          <cell r="F139">
            <v>19</v>
          </cell>
          <cell r="H139" t="str">
            <v>Пичугов Владимир</v>
          </cell>
          <cell r="I139" t="str">
            <v>21.07.2001</v>
          </cell>
          <cell r="J139" t="str">
            <v>2ю</v>
          </cell>
          <cell r="K139" t="str">
            <v>м</v>
          </cell>
          <cell r="L139" t="str">
            <v>ЮН/ДЕВ (14-15)_2</v>
          </cell>
          <cell r="N139" t="str">
            <v>л</v>
          </cell>
          <cell r="Q139">
            <v>0.3</v>
          </cell>
          <cell r="R139">
            <v>2001</v>
          </cell>
          <cell r="U139" t="str">
            <v/>
          </cell>
        </row>
        <row r="140">
          <cell r="E140" t="str">
            <v>18.20</v>
          </cell>
          <cell r="F140">
            <v>20</v>
          </cell>
          <cell r="H140" t="str">
            <v>Батуревич Кирилл</v>
          </cell>
          <cell r="I140" t="str">
            <v>02.01.2002</v>
          </cell>
          <cell r="J140" t="str">
            <v>б/р</v>
          </cell>
          <cell r="K140" t="str">
            <v>м</v>
          </cell>
          <cell r="L140" t="str">
            <v>М/ДЧ (12-13)_2</v>
          </cell>
          <cell r="N140" t="str">
            <v>л</v>
          </cell>
          <cell r="Q140">
            <v>0</v>
          </cell>
          <cell r="R140">
            <v>2002</v>
          </cell>
          <cell r="U140" t="str">
            <v/>
          </cell>
        </row>
        <row r="141">
          <cell r="E141" t="str">
            <v>18.21</v>
          </cell>
          <cell r="F141">
            <v>21</v>
          </cell>
          <cell r="H141" t="str">
            <v>Беспалова Алена</v>
          </cell>
          <cell r="I141" t="str">
            <v>20.11.2001</v>
          </cell>
          <cell r="J141" t="str">
            <v>б/р</v>
          </cell>
          <cell r="K141" t="str">
            <v>ж</v>
          </cell>
          <cell r="L141" t="str">
            <v>ЮН/ДЕВ (14-15)_2</v>
          </cell>
          <cell r="N141" t="str">
            <v>л</v>
          </cell>
          <cell r="Q141">
            <v>0</v>
          </cell>
          <cell r="R141">
            <v>2001</v>
          </cell>
          <cell r="U141" t="str">
            <v/>
          </cell>
        </row>
        <row r="142">
          <cell r="E142" t="str">
            <v>18.22</v>
          </cell>
          <cell r="F142">
            <v>22</v>
          </cell>
          <cell r="H142" t="str">
            <v>Белов Александр</v>
          </cell>
          <cell r="I142" t="str">
            <v>13.08.2002</v>
          </cell>
          <cell r="J142" t="str">
            <v>б/р</v>
          </cell>
          <cell r="K142" t="str">
            <v>м</v>
          </cell>
          <cell r="L142" t="str">
            <v>М/ДЧ (12-13)_2</v>
          </cell>
          <cell r="N142" t="str">
            <v>л</v>
          </cell>
          <cell r="Q142">
            <v>0</v>
          </cell>
          <cell r="R142">
            <v>2002</v>
          </cell>
          <cell r="U142" t="str">
            <v/>
          </cell>
        </row>
        <row r="143">
          <cell r="E143" t="str">
            <v>18.23</v>
          </cell>
          <cell r="F143">
            <v>23</v>
          </cell>
          <cell r="H143" t="str">
            <v>Бормотова Виктория</v>
          </cell>
          <cell r="I143" t="str">
            <v>12.08.2002</v>
          </cell>
          <cell r="J143" t="str">
            <v>б/р</v>
          </cell>
          <cell r="K143" t="str">
            <v>ж</v>
          </cell>
          <cell r="L143" t="str">
            <v>М/ДЧ (12-13)_2</v>
          </cell>
          <cell r="N143" t="str">
            <v>л</v>
          </cell>
          <cell r="Q143">
            <v>0</v>
          </cell>
          <cell r="R143">
            <v>2002</v>
          </cell>
          <cell r="U143" t="str">
            <v/>
          </cell>
        </row>
        <row r="144">
          <cell r="E144" t="str">
            <v>18.24</v>
          </cell>
          <cell r="F144">
            <v>24</v>
          </cell>
          <cell r="H144" t="str">
            <v>Еремеева Алина </v>
          </cell>
          <cell r="I144" t="str">
            <v>28.08.2002</v>
          </cell>
          <cell r="J144" t="str">
            <v>б/р</v>
          </cell>
          <cell r="K144" t="str">
            <v>ж</v>
          </cell>
          <cell r="L144" t="str">
            <v>М/ДЧ (12-13)_2</v>
          </cell>
          <cell r="N144" t="str">
            <v>л</v>
          </cell>
          <cell r="Q144">
            <v>0</v>
          </cell>
          <cell r="R144">
            <v>2002</v>
          </cell>
          <cell r="U144" t="str">
            <v/>
          </cell>
        </row>
        <row r="145">
          <cell r="E145" t="str">
            <v>18.25</v>
          </cell>
          <cell r="F145">
            <v>25</v>
          </cell>
          <cell r="H145" t="str">
            <v>Мышевская Мария </v>
          </cell>
          <cell r="I145" t="str">
            <v>09.09.2003</v>
          </cell>
          <cell r="J145" t="str">
            <v>б/р</v>
          </cell>
          <cell r="K145" t="str">
            <v>ж</v>
          </cell>
          <cell r="L145" t="str">
            <v>М/ДЧ (12-13)_2</v>
          </cell>
          <cell r="N145" t="str">
            <v>л</v>
          </cell>
          <cell r="Q145">
            <v>0</v>
          </cell>
          <cell r="R145">
            <v>2003</v>
          </cell>
          <cell r="U145" t="str">
            <v/>
          </cell>
        </row>
        <row r="146">
          <cell r="E146" t="str">
            <v>18.26</v>
          </cell>
          <cell r="F146">
            <v>26</v>
          </cell>
          <cell r="H146" t="str">
            <v>Турдубекова Айгузель</v>
          </cell>
          <cell r="I146" t="str">
            <v>19.12.2003</v>
          </cell>
          <cell r="J146" t="str">
            <v>б/р</v>
          </cell>
          <cell r="K146" t="str">
            <v>ж</v>
          </cell>
          <cell r="L146" t="str">
            <v>М/ДЧ (12-13)_2</v>
          </cell>
          <cell r="N146" t="str">
            <v>л</v>
          </cell>
          <cell r="Q146">
            <v>0</v>
          </cell>
          <cell r="R146">
            <v>2003</v>
          </cell>
          <cell r="U146" t="str">
            <v/>
          </cell>
        </row>
        <row r="147">
          <cell r="E147" t="str">
            <v>19.1</v>
          </cell>
          <cell r="F147">
            <v>1</v>
          </cell>
          <cell r="H147" t="str">
            <v>Подрядова Дарья</v>
          </cell>
          <cell r="I147" t="str">
            <v>14.02.2001</v>
          </cell>
          <cell r="J147" t="str">
            <v>III</v>
          </cell>
          <cell r="K147" t="str">
            <v>ж</v>
          </cell>
          <cell r="L147" t="str">
            <v>ЮН/ДЕВ (14-15)_2</v>
          </cell>
          <cell r="N147" t="str">
            <v>л</v>
          </cell>
          <cell r="Q147">
            <v>1</v>
          </cell>
          <cell r="R147">
            <v>2001</v>
          </cell>
          <cell r="U147" t="str">
            <v/>
          </cell>
        </row>
        <row r="148">
          <cell r="E148" t="str">
            <v>19.2</v>
          </cell>
          <cell r="F148">
            <v>2</v>
          </cell>
          <cell r="H148" t="str">
            <v>Зенкова Алёна</v>
          </cell>
          <cell r="I148" t="str">
            <v>24.12.2001</v>
          </cell>
          <cell r="J148" t="str">
            <v>III</v>
          </cell>
          <cell r="K148" t="str">
            <v>ж</v>
          </cell>
          <cell r="L148" t="str">
            <v>ЮН/ДЕВ (14-15)_2</v>
          </cell>
          <cell r="N148" t="str">
            <v>л</v>
          </cell>
          <cell r="Q148">
            <v>1</v>
          </cell>
          <cell r="R148">
            <v>2001</v>
          </cell>
          <cell r="U148" t="str">
            <v/>
          </cell>
        </row>
        <row r="149">
          <cell r="E149" t="str">
            <v>19.3</v>
          </cell>
          <cell r="F149">
            <v>3</v>
          </cell>
          <cell r="H149" t="str">
            <v>Нечаева Дарья</v>
          </cell>
          <cell r="I149" t="str">
            <v>19.04.2001</v>
          </cell>
          <cell r="J149" t="str">
            <v>III</v>
          </cell>
          <cell r="K149" t="str">
            <v>ж</v>
          </cell>
          <cell r="L149" t="str">
            <v>ЮН/ДЕВ (14-15)_2</v>
          </cell>
          <cell r="N149" t="str">
            <v>л</v>
          </cell>
          <cell r="Q149">
            <v>1</v>
          </cell>
          <cell r="R149">
            <v>2001</v>
          </cell>
          <cell r="U149" t="str">
            <v/>
          </cell>
        </row>
        <row r="150">
          <cell r="E150" t="str">
            <v>19.4</v>
          </cell>
          <cell r="F150">
            <v>4</v>
          </cell>
          <cell r="H150" t="str">
            <v>Севостьянова Виктория</v>
          </cell>
          <cell r="I150" t="str">
            <v>19.12.2000</v>
          </cell>
          <cell r="J150" t="str">
            <v>б/р</v>
          </cell>
          <cell r="K150" t="str">
            <v>ж</v>
          </cell>
          <cell r="L150" t="str">
            <v>ЮН/ДЕВ (14-15)_2</v>
          </cell>
          <cell r="N150" t="str">
            <v>л</v>
          </cell>
          <cell r="Q150">
            <v>0</v>
          </cell>
          <cell r="R150">
            <v>2000</v>
          </cell>
          <cell r="U150" t="str">
            <v/>
          </cell>
        </row>
        <row r="151">
          <cell r="E151" t="str">
            <v>19.5</v>
          </cell>
          <cell r="F151">
            <v>5</v>
          </cell>
          <cell r="H151" t="str">
            <v>Адрахимова Виктория</v>
          </cell>
          <cell r="I151" t="str">
            <v>20.06.2001</v>
          </cell>
          <cell r="J151" t="str">
            <v>III</v>
          </cell>
          <cell r="K151" t="str">
            <v>ж</v>
          </cell>
          <cell r="L151" t="str">
            <v>ЮН/ДЕВ (14-15)_2</v>
          </cell>
          <cell r="N151" t="str">
            <v>л</v>
          </cell>
          <cell r="Q151">
            <v>1</v>
          </cell>
          <cell r="R151">
            <v>2001</v>
          </cell>
          <cell r="U151" t="str">
            <v/>
          </cell>
        </row>
        <row r="152">
          <cell r="E152" t="str">
            <v>19.6</v>
          </cell>
          <cell r="F152">
            <v>6</v>
          </cell>
          <cell r="H152" t="str">
            <v>Жабреев Павел</v>
          </cell>
          <cell r="I152" t="str">
            <v>04.05.2002</v>
          </cell>
          <cell r="J152" t="str">
            <v>III</v>
          </cell>
          <cell r="K152" t="str">
            <v>м</v>
          </cell>
          <cell r="L152" t="str">
            <v>М/ДЧ (12-13)_2</v>
          </cell>
          <cell r="N152" t="str">
            <v>л</v>
          </cell>
          <cell r="Q152">
            <v>1</v>
          </cell>
          <cell r="R152">
            <v>2002</v>
          </cell>
          <cell r="U152" t="str">
            <v/>
          </cell>
        </row>
        <row r="153">
          <cell r="E153" t="str">
            <v>19.7</v>
          </cell>
          <cell r="F153">
            <v>7</v>
          </cell>
          <cell r="H153" t="str">
            <v>Шепунов Сергей</v>
          </cell>
          <cell r="I153" t="str">
            <v>12.02.2004</v>
          </cell>
          <cell r="J153" t="str">
            <v>2ю</v>
          </cell>
          <cell r="K153" t="str">
            <v>м</v>
          </cell>
          <cell r="L153" t="str">
            <v>М/ДЧ (10-11)_2</v>
          </cell>
          <cell r="N153" t="str">
            <v>л</v>
          </cell>
          <cell r="Q153">
            <v>0.3</v>
          </cell>
          <cell r="R153">
            <v>2004</v>
          </cell>
          <cell r="U153" t="str">
            <v/>
          </cell>
        </row>
        <row r="154">
          <cell r="E154" t="str">
            <v>19.8</v>
          </cell>
          <cell r="F154">
            <v>8</v>
          </cell>
          <cell r="H154" t="str">
            <v>Выползов Семён</v>
          </cell>
          <cell r="I154" t="str">
            <v>10.01.2004</v>
          </cell>
          <cell r="J154" t="str">
            <v>б/р</v>
          </cell>
          <cell r="K154" t="str">
            <v>м</v>
          </cell>
          <cell r="L154" t="str">
            <v>М/ДЧ (10-11)_2</v>
          </cell>
          <cell r="N154" t="str">
            <v>л</v>
          </cell>
          <cell r="Q154">
            <v>0</v>
          </cell>
          <cell r="R154">
            <v>2004</v>
          </cell>
          <cell r="U154" t="str">
            <v/>
          </cell>
        </row>
        <row r="155">
          <cell r="E155" t="str">
            <v>19.9</v>
          </cell>
          <cell r="F155">
            <v>9</v>
          </cell>
          <cell r="H155" t="str">
            <v>Сибирцева Юлия</v>
          </cell>
          <cell r="I155" t="str">
            <v>14.01.2005</v>
          </cell>
          <cell r="J155" t="str">
            <v>2ю</v>
          </cell>
          <cell r="K155" t="str">
            <v>ж</v>
          </cell>
          <cell r="L155" t="str">
            <v>М/ДЧ (10-11)_2</v>
          </cell>
          <cell r="N155" t="str">
            <v>л</v>
          </cell>
          <cell r="Q155">
            <v>0.3</v>
          </cell>
          <cell r="R155">
            <v>2005</v>
          </cell>
          <cell r="U155" t="str">
            <v/>
          </cell>
        </row>
        <row r="156">
          <cell r="E156" t="str">
            <v>19.10</v>
          </cell>
          <cell r="F156">
            <v>10</v>
          </cell>
          <cell r="H156" t="str">
            <v>Дудко Надежда</v>
          </cell>
          <cell r="I156" t="str">
            <v>20.06.2002</v>
          </cell>
          <cell r="J156" t="str">
            <v>III</v>
          </cell>
          <cell r="K156" t="str">
            <v>ж</v>
          </cell>
          <cell r="L156" t="str">
            <v>М/ДЧ (12-13)_2</v>
          </cell>
          <cell r="N156" t="str">
            <v>л</v>
          </cell>
          <cell r="Q156">
            <v>1</v>
          </cell>
          <cell r="R156">
            <v>2002</v>
          </cell>
          <cell r="U156" t="str">
            <v/>
          </cell>
        </row>
        <row r="157">
          <cell r="E157" t="str">
            <v>20.1</v>
          </cell>
          <cell r="F157">
            <v>1</v>
          </cell>
          <cell r="H157" t="str">
            <v>Отто Константин</v>
          </cell>
          <cell r="I157" t="str">
            <v>10.04.2003</v>
          </cell>
          <cell r="J157" t="str">
            <v>2ю</v>
          </cell>
          <cell r="K157" t="str">
            <v>м</v>
          </cell>
          <cell r="L157" t="str">
            <v>М/ДЧ (12-13)_2</v>
          </cell>
          <cell r="N157" t="str">
            <v>л</v>
          </cell>
          <cell r="Q157">
            <v>0.3</v>
          </cell>
          <cell r="R157">
            <v>2003</v>
          </cell>
          <cell r="U157" t="str">
            <v/>
          </cell>
        </row>
        <row r="158">
          <cell r="E158" t="str">
            <v>20.2</v>
          </cell>
          <cell r="F158">
            <v>2</v>
          </cell>
          <cell r="H158" t="str">
            <v>Захватов Никита</v>
          </cell>
          <cell r="I158" t="str">
            <v>12.05.2004</v>
          </cell>
          <cell r="J158" t="str">
            <v>3ю</v>
          </cell>
          <cell r="K158" t="str">
            <v>м</v>
          </cell>
          <cell r="L158" t="str">
            <v>М/ДЧ (10-11)_2</v>
          </cell>
          <cell r="N158" t="str">
            <v>л</v>
          </cell>
          <cell r="Q158">
            <v>0.1</v>
          </cell>
          <cell r="R158">
            <v>2004</v>
          </cell>
          <cell r="U158" t="str">
            <v/>
          </cell>
        </row>
        <row r="159">
          <cell r="E159" t="str">
            <v>20.3</v>
          </cell>
          <cell r="F159">
            <v>3</v>
          </cell>
          <cell r="H159" t="str">
            <v>Парфёнов Никита</v>
          </cell>
          <cell r="I159" t="str">
            <v>01.06.2004</v>
          </cell>
          <cell r="J159" t="str">
            <v>3ю</v>
          </cell>
          <cell r="K159" t="str">
            <v>м</v>
          </cell>
          <cell r="L159" t="str">
            <v>М/ДЧ (10-11)_2</v>
          </cell>
          <cell r="N159" t="str">
            <v>л</v>
          </cell>
          <cell r="Q159">
            <v>0.1</v>
          </cell>
          <cell r="R159">
            <v>2004</v>
          </cell>
          <cell r="U159" t="str">
            <v/>
          </cell>
        </row>
        <row r="160">
          <cell r="E160" t="str">
            <v>20.4</v>
          </cell>
          <cell r="F160">
            <v>4</v>
          </cell>
          <cell r="H160" t="str">
            <v>Бернацкий Михаил</v>
          </cell>
          <cell r="I160" t="str">
            <v>20.03.2004</v>
          </cell>
          <cell r="J160" t="str">
            <v>б/р</v>
          </cell>
          <cell r="K160" t="str">
            <v>м</v>
          </cell>
          <cell r="L160" t="str">
            <v>М/ДЧ (10-11)_2</v>
          </cell>
          <cell r="N160" t="str">
            <v>л</v>
          </cell>
          <cell r="Q160">
            <v>0</v>
          </cell>
          <cell r="R160">
            <v>2004</v>
          </cell>
          <cell r="U160" t="str">
            <v/>
          </cell>
        </row>
        <row r="161">
          <cell r="E161" t="str">
            <v>20.5</v>
          </cell>
          <cell r="F161">
            <v>5</v>
          </cell>
          <cell r="H161" t="str">
            <v>Горькая Дарья</v>
          </cell>
          <cell r="I161" t="str">
            <v>02.10.2004</v>
          </cell>
          <cell r="J161" t="str">
            <v>3ю</v>
          </cell>
          <cell r="K161" t="str">
            <v>ж</v>
          </cell>
          <cell r="L161" t="str">
            <v>М/ДЧ (10-11)_2</v>
          </cell>
          <cell r="N161" t="str">
            <v>л</v>
          </cell>
          <cell r="Q161">
            <v>0.1</v>
          </cell>
          <cell r="R161">
            <v>2004</v>
          </cell>
          <cell r="U161" t="str">
            <v/>
          </cell>
        </row>
        <row r="162">
          <cell r="E162" t="str">
            <v>20.6</v>
          </cell>
          <cell r="F162">
            <v>6</v>
          </cell>
          <cell r="H162" t="str">
            <v>Рязанов Александр</v>
          </cell>
          <cell r="I162" t="str">
            <v>22.06.2004</v>
          </cell>
          <cell r="J162" t="str">
            <v>3ю</v>
          </cell>
          <cell r="K162" t="str">
            <v>м</v>
          </cell>
          <cell r="L162" t="str">
            <v>М/ДЧ (10-11)_2</v>
          </cell>
          <cell r="N162" t="str">
            <v>л</v>
          </cell>
          <cell r="Q162">
            <v>0.1</v>
          </cell>
          <cell r="R162">
            <v>2004</v>
          </cell>
          <cell r="U162" t="str">
            <v/>
          </cell>
        </row>
        <row r="163">
          <cell r="E163" t="str">
            <v>20.7</v>
          </cell>
          <cell r="F163">
            <v>7</v>
          </cell>
          <cell r="H163" t="str">
            <v>Вольская Яна</v>
          </cell>
          <cell r="I163" t="str">
            <v>01.01.2004</v>
          </cell>
          <cell r="J163" t="str">
            <v>б/р</v>
          </cell>
          <cell r="K163" t="str">
            <v>ж</v>
          </cell>
          <cell r="L163" t="str">
            <v>М/ДЧ (10-11)_2</v>
          </cell>
          <cell r="N163" t="str">
            <v>л</v>
          </cell>
          <cell r="Q163">
            <v>0</v>
          </cell>
          <cell r="R163">
            <v>2004</v>
          </cell>
          <cell r="U163" t="str">
            <v/>
          </cell>
        </row>
        <row r="164">
          <cell r="E164" t="str">
            <v>20.8</v>
          </cell>
          <cell r="F164">
            <v>8</v>
          </cell>
          <cell r="H164" t="str">
            <v>Данилова Евгения</v>
          </cell>
          <cell r="I164" t="str">
            <v>06.02.2003</v>
          </cell>
          <cell r="J164" t="str">
            <v>2ю</v>
          </cell>
          <cell r="K164" t="str">
            <v>ж</v>
          </cell>
          <cell r="L164" t="str">
            <v>М/ДЧ (12-13)_2</v>
          </cell>
          <cell r="N164" t="str">
            <v>л</v>
          </cell>
          <cell r="Q164">
            <v>0.3</v>
          </cell>
          <cell r="R164">
            <v>2003</v>
          </cell>
          <cell r="U164" t="str">
            <v/>
          </cell>
        </row>
        <row r="165">
          <cell r="E165" t="str">
            <v>20.9</v>
          </cell>
          <cell r="F165">
            <v>9</v>
          </cell>
          <cell r="H165" t="str">
            <v>Бурулёв Иван</v>
          </cell>
          <cell r="I165" t="str">
            <v>02.10.2003</v>
          </cell>
          <cell r="J165" t="str">
            <v>3ю</v>
          </cell>
          <cell r="K165" t="str">
            <v>м</v>
          </cell>
          <cell r="L165" t="str">
            <v>М/ДЧ (12-13)_2</v>
          </cell>
          <cell r="N165" t="str">
            <v>л</v>
          </cell>
          <cell r="Q165">
            <v>0.1</v>
          </cell>
          <cell r="R165">
            <v>2003</v>
          </cell>
          <cell r="U165" t="str">
            <v/>
          </cell>
        </row>
        <row r="166">
          <cell r="E166" t="str">
            <v>20.10</v>
          </cell>
          <cell r="F166">
            <v>10</v>
          </cell>
          <cell r="H166" t="str">
            <v>Шатилова Дарья </v>
          </cell>
          <cell r="I166" t="str">
            <v>23.04.2004</v>
          </cell>
          <cell r="J166" t="str">
            <v>б/р</v>
          </cell>
          <cell r="K166" t="str">
            <v>ж</v>
          </cell>
          <cell r="L166" t="str">
            <v>М/ДЧ (10-11)_2</v>
          </cell>
          <cell r="N166" t="str">
            <v>л</v>
          </cell>
          <cell r="Q166">
            <v>0</v>
          </cell>
          <cell r="R166">
            <v>2004</v>
          </cell>
          <cell r="U166" t="str">
            <v/>
          </cell>
        </row>
        <row r="167">
          <cell r="E167" t="str">
            <v>20.11</v>
          </cell>
          <cell r="F167">
            <v>11</v>
          </cell>
          <cell r="H167" t="str">
            <v>Лукиных Юлия </v>
          </cell>
          <cell r="I167" t="str">
            <v>16.11.2003</v>
          </cell>
          <cell r="J167" t="str">
            <v>б/р</v>
          </cell>
          <cell r="K167" t="str">
            <v>ж</v>
          </cell>
          <cell r="L167" t="str">
            <v>М/ДЧ (12-13)_2</v>
          </cell>
          <cell r="N167" t="str">
            <v>л</v>
          </cell>
          <cell r="Q167">
            <v>0</v>
          </cell>
          <cell r="R167">
            <v>2003</v>
          </cell>
          <cell r="U167" t="str">
            <v/>
          </cell>
        </row>
        <row r="168">
          <cell r="E168" t="str">
            <v>21.1</v>
          </cell>
          <cell r="F168">
            <v>1</v>
          </cell>
          <cell r="H168" t="str">
            <v>Черепанова Татьяна</v>
          </cell>
          <cell r="I168" t="str">
            <v>01.01.2000</v>
          </cell>
          <cell r="J168" t="str">
            <v>б/р</v>
          </cell>
          <cell r="K168" t="str">
            <v>ж</v>
          </cell>
          <cell r="L168" t="str">
            <v>ЮН/ДЕВ (14-15)_2</v>
          </cell>
          <cell r="N168" t="str">
            <v>л</v>
          </cell>
          <cell r="Q168">
            <v>0</v>
          </cell>
          <cell r="R168">
            <v>2000</v>
          </cell>
          <cell r="U168" t="str">
            <v/>
          </cell>
        </row>
        <row r="169">
          <cell r="E169" t="str">
            <v>21.2</v>
          </cell>
          <cell r="F169">
            <v>2</v>
          </cell>
          <cell r="H169" t="str">
            <v>Хомякова Полина</v>
          </cell>
          <cell r="I169" t="str">
            <v>01.01.2000</v>
          </cell>
          <cell r="J169" t="str">
            <v>III</v>
          </cell>
          <cell r="K169" t="str">
            <v>ж</v>
          </cell>
          <cell r="L169" t="str">
            <v>ЮН/ДЕВ (14-15)_2</v>
          </cell>
          <cell r="N169" t="str">
            <v>л</v>
          </cell>
          <cell r="Q169">
            <v>1</v>
          </cell>
          <cell r="R169">
            <v>2000</v>
          </cell>
          <cell r="U169" t="str">
            <v/>
          </cell>
        </row>
        <row r="170">
          <cell r="E170" t="str">
            <v>21.3</v>
          </cell>
          <cell r="F170">
            <v>3</v>
          </cell>
          <cell r="H170" t="str">
            <v>Глуховский Виталий</v>
          </cell>
          <cell r="I170" t="str">
            <v>01.01.2000</v>
          </cell>
          <cell r="J170" t="str">
            <v>1ю</v>
          </cell>
          <cell r="K170" t="str">
            <v>м</v>
          </cell>
          <cell r="L170" t="str">
            <v>ЮН/ДЕВ (14-15)_2</v>
          </cell>
          <cell r="N170" t="str">
            <v>л</v>
          </cell>
          <cell r="Q170">
            <v>1</v>
          </cell>
          <cell r="R170">
            <v>2000</v>
          </cell>
          <cell r="U170" t="str">
            <v/>
          </cell>
        </row>
        <row r="171">
          <cell r="E171" t="str">
            <v>21.4</v>
          </cell>
          <cell r="F171">
            <v>4</v>
          </cell>
          <cell r="H171" t="str">
            <v>Никитина Алина</v>
          </cell>
          <cell r="I171" t="str">
            <v>01.01.2000</v>
          </cell>
          <cell r="J171" t="str">
            <v>II</v>
          </cell>
          <cell r="K171" t="str">
            <v>ж</v>
          </cell>
          <cell r="L171" t="str">
            <v>ЮН/ДЕВ (14-15)_2</v>
          </cell>
          <cell r="N171" t="str">
            <v>л</v>
          </cell>
          <cell r="Q171">
            <v>3</v>
          </cell>
          <cell r="R171">
            <v>2000</v>
          </cell>
          <cell r="U171" t="str">
            <v/>
          </cell>
        </row>
        <row r="172">
          <cell r="E172" t="str">
            <v>21.5</v>
          </cell>
          <cell r="F172">
            <v>5</v>
          </cell>
          <cell r="H172" t="str">
            <v>Зуев Алексей</v>
          </cell>
          <cell r="I172" t="str">
            <v>01.01.2002</v>
          </cell>
          <cell r="J172" t="str">
            <v>б/р</v>
          </cell>
          <cell r="K172" t="str">
            <v>м</v>
          </cell>
          <cell r="L172" t="str">
            <v>М/ДЧ (12-13)_2</v>
          </cell>
          <cell r="N172" t="str">
            <v>л</v>
          </cell>
          <cell r="Q172">
            <v>0</v>
          </cell>
          <cell r="R172">
            <v>2002</v>
          </cell>
          <cell r="U172" t="str">
            <v/>
          </cell>
        </row>
        <row r="173">
          <cell r="E173" t="str">
            <v>21.6</v>
          </cell>
          <cell r="F173">
            <v>6</v>
          </cell>
          <cell r="H173" t="str">
            <v>Харин Евгений</v>
          </cell>
          <cell r="I173" t="str">
            <v>01.01.2003</v>
          </cell>
          <cell r="J173" t="str">
            <v>б/р</v>
          </cell>
          <cell r="K173" t="str">
            <v>м</v>
          </cell>
          <cell r="L173" t="str">
            <v>М/ДЧ (12-13)_2</v>
          </cell>
          <cell r="N173" t="str">
            <v>л</v>
          </cell>
          <cell r="Q173">
            <v>0</v>
          </cell>
          <cell r="R173">
            <v>2003</v>
          </cell>
          <cell r="U173" t="str">
            <v/>
          </cell>
        </row>
        <row r="174">
          <cell r="E174" t="str">
            <v>21.7</v>
          </cell>
          <cell r="F174">
            <v>7</v>
          </cell>
          <cell r="H174" t="str">
            <v>Корняков Егор</v>
          </cell>
          <cell r="I174" t="str">
            <v>01.01.2003</v>
          </cell>
          <cell r="J174" t="str">
            <v>б/р</v>
          </cell>
          <cell r="K174" t="str">
            <v>м</v>
          </cell>
          <cell r="L174" t="str">
            <v>М/ДЧ (12-13)_2</v>
          </cell>
          <cell r="N174" t="str">
            <v>л</v>
          </cell>
          <cell r="Q174">
            <v>0</v>
          </cell>
          <cell r="R174">
            <v>2003</v>
          </cell>
          <cell r="U174" t="str">
            <v/>
          </cell>
        </row>
        <row r="175">
          <cell r="E175" t="str">
            <v>21.8</v>
          </cell>
          <cell r="F175">
            <v>8</v>
          </cell>
          <cell r="H175" t="str">
            <v>Шавырин Дмитрий</v>
          </cell>
          <cell r="I175" t="str">
            <v>01.01.2004</v>
          </cell>
          <cell r="J175" t="str">
            <v>б/р</v>
          </cell>
          <cell r="K175" t="str">
            <v>м</v>
          </cell>
          <cell r="L175" t="str">
            <v>М/ДЧ (10-11)_2</v>
          </cell>
          <cell r="N175" t="str">
            <v>л</v>
          </cell>
          <cell r="Q175">
            <v>0</v>
          </cell>
          <cell r="R175">
            <v>2004</v>
          </cell>
          <cell r="U175" t="str">
            <v/>
          </cell>
        </row>
        <row r="176">
          <cell r="E176" t="str">
            <v>21.9</v>
          </cell>
          <cell r="F176">
            <v>9</v>
          </cell>
          <cell r="H176" t="str">
            <v>Молодых Владислав</v>
          </cell>
          <cell r="I176" t="str">
            <v>01.01.2003</v>
          </cell>
          <cell r="J176" t="str">
            <v>б/р</v>
          </cell>
          <cell r="K176" t="str">
            <v>м</v>
          </cell>
          <cell r="L176" t="str">
            <v>М/ДЧ (12-13)_2</v>
          </cell>
          <cell r="N176" t="str">
            <v>л</v>
          </cell>
          <cell r="Q176">
            <v>0</v>
          </cell>
          <cell r="R176">
            <v>2003</v>
          </cell>
          <cell r="U176" t="str">
            <v/>
          </cell>
        </row>
        <row r="177">
          <cell r="E177" t="str">
            <v>21.10</v>
          </cell>
          <cell r="F177">
            <v>10</v>
          </cell>
          <cell r="H177" t="str">
            <v>Жукова Валерия</v>
          </cell>
          <cell r="I177" t="str">
            <v>01.01.2002</v>
          </cell>
          <cell r="J177" t="str">
            <v>б/р</v>
          </cell>
          <cell r="K177" t="str">
            <v>ж</v>
          </cell>
          <cell r="L177" t="str">
            <v>М/ДЧ (12-13)_2</v>
          </cell>
          <cell r="N177" t="str">
            <v>л</v>
          </cell>
          <cell r="Q177">
            <v>0</v>
          </cell>
          <cell r="R177">
            <v>2002</v>
          </cell>
          <cell r="U177" t="str">
            <v/>
          </cell>
        </row>
        <row r="178">
          <cell r="E178" t="str">
            <v>21.11</v>
          </cell>
          <cell r="F178">
            <v>11</v>
          </cell>
          <cell r="H178" t="str">
            <v>Жуков Андрей</v>
          </cell>
          <cell r="I178" t="str">
            <v>01.01.2002</v>
          </cell>
          <cell r="J178" t="str">
            <v>б/р</v>
          </cell>
          <cell r="K178" t="str">
            <v>м</v>
          </cell>
          <cell r="L178" t="str">
            <v>М/ДЧ (12-13)_2</v>
          </cell>
          <cell r="N178" t="str">
            <v>л</v>
          </cell>
          <cell r="Q178">
            <v>0</v>
          </cell>
          <cell r="R178">
            <v>2002</v>
          </cell>
          <cell r="U178" t="str">
            <v/>
          </cell>
        </row>
        <row r="179">
          <cell r="E179" t="str">
            <v>21.12</v>
          </cell>
          <cell r="F179">
            <v>12</v>
          </cell>
          <cell r="H179" t="str">
            <v>Афанасьева Надежда</v>
          </cell>
          <cell r="I179" t="str">
            <v>01.01.2002</v>
          </cell>
          <cell r="J179" t="str">
            <v>б/р</v>
          </cell>
          <cell r="K179" t="str">
            <v>ж</v>
          </cell>
          <cell r="L179" t="str">
            <v>М/ДЧ (12-13)_2</v>
          </cell>
          <cell r="N179" t="str">
            <v>л</v>
          </cell>
          <cell r="Q179">
            <v>0</v>
          </cell>
          <cell r="R179">
            <v>2002</v>
          </cell>
          <cell r="U179" t="str">
            <v/>
          </cell>
        </row>
        <row r="180">
          <cell r="E180" t="str">
            <v>21.13</v>
          </cell>
          <cell r="F180">
            <v>13</v>
          </cell>
          <cell r="H180" t="str">
            <v>Кабиров Владислав</v>
          </cell>
          <cell r="I180" t="str">
            <v>01.01.2001</v>
          </cell>
          <cell r="J180" t="str">
            <v>1ю</v>
          </cell>
          <cell r="K180" t="str">
            <v>м</v>
          </cell>
          <cell r="L180" t="str">
            <v>ЮН/ДЕВ (14-15)_2</v>
          </cell>
          <cell r="N180" t="str">
            <v>л</v>
          </cell>
          <cell r="Q180">
            <v>1</v>
          </cell>
          <cell r="R180">
            <v>2001</v>
          </cell>
          <cell r="U180" t="str">
            <v/>
          </cell>
        </row>
        <row r="181">
          <cell r="E181" t="str">
            <v>21.14</v>
          </cell>
          <cell r="F181">
            <v>14</v>
          </cell>
          <cell r="H181" t="str">
            <v>Толстых Руслан</v>
          </cell>
          <cell r="I181" t="str">
            <v>01.01.2001</v>
          </cell>
          <cell r="J181" t="str">
            <v>1ю</v>
          </cell>
          <cell r="K181" t="str">
            <v>м</v>
          </cell>
          <cell r="L181" t="str">
            <v>ЮН/ДЕВ (14-15)_2</v>
          </cell>
          <cell r="N181" t="str">
            <v>л</v>
          </cell>
          <cell r="Q181">
            <v>1</v>
          </cell>
          <cell r="R181">
            <v>2001</v>
          </cell>
          <cell r="U181" t="str">
            <v/>
          </cell>
        </row>
        <row r="182">
          <cell r="E182" t="str">
            <v>21.15</v>
          </cell>
          <cell r="F182">
            <v>15</v>
          </cell>
          <cell r="H182" t="str">
            <v>Шумилина Алина</v>
          </cell>
          <cell r="I182" t="str">
            <v>01.01.2002</v>
          </cell>
          <cell r="J182" t="str">
            <v>б/р</v>
          </cell>
          <cell r="K182" t="str">
            <v>ж</v>
          </cell>
          <cell r="L182" t="str">
            <v>М/ДЧ (12-13)_2</v>
          </cell>
          <cell r="N182" t="str">
            <v>л</v>
          </cell>
          <cell r="Q182">
            <v>0</v>
          </cell>
          <cell r="R182">
            <v>2002</v>
          </cell>
          <cell r="U182" t="str">
            <v/>
          </cell>
        </row>
        <row r="183">
          <cell r="E183" t="str">
            <v>21.16</v>
          </cell>
          <cell r="F183">
            <v>16</v>
          </cell>
          <cell r="H183" t="str">
            <v>Стёпина Анастасия</v>
          </cell>
          <cell r="I183" t="str">
            <v>01.01.2002</v>
          </cell>
          <cell r="J183" t="str">
            <v>б/р</v>
          </cell>
          <cell r="K183" t="str">
            <v>ж</v>
          </cell>
          <cell r="L183" t="str">
            <v>М/ДЧ (12-13)_2</v>
          </cell>
          <cell r="N183" t="str">
            <v>л</v>
          </cell>
          <cell r="Q183">
            <v>0</v>
          </cell>
          <cell r="R183">
            <v>2002</v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E360" t="str">
            <v>Квалификационный ранг дистанции:</v>
          </cell>
          <cell r="F360">
            <v>0</v>
          </cell>
        </row>
        <row r="365">
          <cell r="F365" t="str">
            <v>Время опубликования:</v>
          </cell>
          <cell r="G365">
            <v>42109.83846886574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42109.83846886574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42109.83846886574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A1" t="str">
            <v>б/р</v>
          </cell>
          <cell r="B1" t="str">
            <v>м</v>
          </cell>
        </row>
        <row r="2">
          <cell r="A2" t="str">
            <v>3ю</v>
          </cell>
          <cell r="B2" t="str">
            <v>ж</v>
          </cell>
        </row>
        <row r="3">
          <cell r="A3" t="str">
            <v>2ю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zoomScalePageLayoutView="0" workbookViewId="0" topLeftCell="A106">
      <selection activeCell="A124" sqref="A124:J124"/>
    </sheetView>
  </sheetViews>
  <sheetFormatPr defaultColWidth="9.140625" defaultRowHeight="12.75" outlineLevelCol="1"/>
  <cols>
    <col min="1" max="1" width="7.28125" style="3" customWidth="1"/>
    <col min="2" max="2" width="8.7109375" style="3" customWidth="1"/>
    <col min="3" max="3" width="33.7109375" style="1" customWidth="1"/>
    <col min="4" max="4" width="23.28125" style="1" customWidth="1"/>
    <col min="5" max="5" width="7.7109375" style="3" customWidth="1"/>
    <col min="6" max="7" width="5.7109375" style="3" customWidth="1"/>
    <col min="8" max="8" width="14.57421875" style="1" customWidth="1" outlineLevel="1"/>
    <col min="9" max="9" width="7.421875" style="3" customWidth="1" outlineLevel="1"/>
    <col min="10" max="10" width="9.140625" style="2" customWidth="1"/>
    <col min="11" max="16384" width="9.140625" style="1" customWidth="1"/>
  </cols>
  <sheetData>
    <row r="1" spans="1:10" s="4" customFormat="1" ht="42.75" customHeight="1">
      <c r="A1" s="19" t="str">
        <f>Shapka1</f>
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детей Станция юных туристов города Челябинска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4" customFormat="1" ht="39" customHeight="1" thickBot="1">
      <c r="A2" s="20" t="str">
        <f>Shapka2</f>
        <v>XVI открытое Первенство г. Челябинска по спортивному туризму на дистанции – пешеходная 
среди обучающихся и воспитанников образовательных учреждений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4" customFormat="1" ht="13.5" customHeight="1" thickTop="1">
      <c r="A3" s="11" t="str">
        <f>ShapkaData</f>
        <v>19 апреля 2015 года</v>
      </c>
      <c r="B3" s="11"/>
      <c r="D3" s="5"/>
      <c r="E3" s="5"/>
      <c r="F3" s="17"/>
      <c r="G3" s="17"/>
      <c r="H3" s="17"/>
      <c r="I3" s="17"/>
      <c r="J3" s="10" t="str">
        <f>ShapkaWhere</f>
        <v>г.Челябинск, карьер «Изумруд»</v>
      </c>
    </row>
    <row r="4" spans="1:10" s="4" customFormat="1" ht="18" customHeight="1">
      <c r="A4" s="24" t="s">
        <v>403</v>
      </c>
      <c r="B4" s="24"/>
      <c r="C4" s="24"/>
      <c r="D4" s="24"/>
      <c r="E4" s="24"/>
      <c r="F4" s="24"/>
      <c r="G4" s="24"/>
      <c r="H4" s="24"/>
      <c r="I4" s="24"/>
      <c r="J4" s="24"/>
    </row>
    <row r="5" spans="1:9" s="4" customFormat="1" ht="21" customHeight="1">
      <c r="A5" s="25" t="s">
        <v>402</v>
      </c>
      <c r="B5" s="25"/>
      <c r="C5" s="25"/>
      <c r="D5" s="25"/>
      <c r="E5" s="25"/>
      <c r="F5" s="25"/>
      <c r="G5" s="25"/>
      <c r="H5" s="25"/>
      <c r="I5" s="25"/>
    </row>
    <row r="6" spans="1:10" s="15" customFormat="1" ht="33.75" customHeight="1">
      <c r="A6" s="13" t="s">
        <v>407</v>
      </c>
      <c r="B6" s="13" t="s">
        <v>400</v>
      </c>
      <c r="C6" s="14" t="s">
        <v>395</v>
      </c>
      <c r="D6" s="14" t="s">
        <v>401</v>
      </c>
      <c r="E6" s="14" t="s">
        <v>399</v>
      </c>
      <c r="F6" s="14" t="s">
        <v>398</v>
      </c>
      <c r="G6" s="14" t="s">
        <v>397</v>
      </c>
      <c r="H6" s="14" t="s">
        <v>396</v>
      </c>
      <c r="I6" s="14" t="s">
        <v>394</v>
      </c>
      <c r="J6" s="9" t="s">
        <v>393</v>
      </c>
    </row>
    <row r="7" spans="1:10" ht="18" customHeight="1">
      <c r="A7" s="23" t="s">
        <v>404</v>
      </c>
      <c r="B7" s="23"/>
      <c r="C7" s="23"/>
      <c r="D7" s="21" t="s">
        <v>411</v>
      </c>
      <c r="E7" s="21"/>
      <c r="F7" s="21"/>
      <c r="G7" s="21"/>
      <c r="H7" s="21"/>
      <c r="I7" s="21"/>
      <c r="J7" s="22"/>
    </row>
    <row r="8" spans="1:10" ht="12.75">
      <c r="A8" s="8">
        <v>1</v>
      </c>
      <c r="B8" s="16" t="s">
        <v>354</v>
      </c>
      <c r="C8" s="7" t="s">
        <v>347</v>
      </c>
      <c r="D8" s="7" t="s">
        <v>355</v>
      </c>
      <c r="E8" s="8" t="s">
        <v>43</v>
      </c>
      <c r="F8" s="8">
        <v>2004</v>
      </c>
      <c r="G8" s="8" t="s">
        <v>13</v>
      </c>
      <c r="H8" s="12" t="s">
        <v>408</v>
      </c>
      <c r="I8" s="8">
        <v>0.3</v>
      </c>
      <c r="J8" s="6"/>
    </row>
    <row r="9" spans="1:10" ht="12.75">
      <c r="A9" s="8">
        <v>2</v>
      </c>
      <c r="B9" s="16" t="s">
        <v>69</v>
      </c>
      <c r="C9" s="7" t="s">
        <v>64</v>
      </c>
      <c r="D9" s="7" t="s">
        <v>70</v>
      </c>
      <c r="E9" s="8" t="s">
        <v>43</v>
      </c>
      <c r="F9" s="8">
        <v>2004</v>
      </c>
      <c r="G9" s="8" t="s">
        <v>1</v>
      </c>
      <c r="H9" s="12" t="s">
        <v>408</v>
      </c>
      <c r="I9" s="8">
        <v>0.3</v>
      </c>
      <c r="J9" s="6"/>
    </row>
    <row r="10" spans="1:10" ht="12.75">
      <c r="A10" s="8">
        <v>3</v>
      </c>
      <c r="B10" s="16" t="s">
        <v>192</v>
      </c>
      <c r="C10" s="7" t="s">
        <v>187</v>
      </c>
      <c r="D10" s="7" t="s">
        <v>193</v>
      </c>
      <c r="E10" s="8" t="s">
        <v>43</v>
      </c>
      <c r="F10" s="8">
        <v>2004</v>
      </c>
      <c r="G10" s="8" t="s">
        <v>13</v>
      </c>
      <c r="H10" s="12" t="s">
        <v>408</v>
      </c>
      <c r="I10" s="8">
        <v>0.3</v>
      </c>
      <c r="J10" s="6"/>
    </row>
    <row r="11" spans="1:10" ht="12.75">
      <c r="A11" s="8">
        <v>4</v>
      </c>
      <c r="B11" s="16" t="s">
        <v>65</v>
      </c>
      <c r="C11" s="7" t="s">
        <v>64</v>
      </c>
      <c r="D11" s="7" t="s">
        <v>66</v>
      </c>
      <c r="E11" s="8" t="s">
        <v>43</v>
      </c>
      <c r="F11" s="8">
        <v>2005</v>
      </c>
      <c r="G11" s="8" t="s">
        <v>13</v>
      </c>
      <c r="H11" s="12" t="s">
        <v>408</v>
      </c>
      <c r="I11" s="8">
        <v>0.3</v>
      </c>
      <c r="J11" s="6"/>
    </row>
    <row r="12" spans="1:10" ht="12.75">
      <c r="A12" s="8">
        <v>5</v>
      </c>
      <c r="B12" s="16" t="s">
        <v>56</v>
      </c>
      <c r="C12" s="7" t="s">
        <v>39</v>
      </c>
      <c r="D12" s="7" t="s">
        <v>57</v>
      </c>
      <c r="E12" s="8" t="s">
        <v>40</v>
      </c>
      <c r="F12" s="8">
        <v>2004</v>
      </c>
      <c r="G12" s="8" t="s">
        <v>1</v>
      </c>
      <c r="H12" s="12" t="s">
        <v>408</v>
      </c>
      <c r="I12" s="8">
        <v>0.1</v>
      </c>
      <c r="J12" s="6"/>
    </row>
    <row r="13" spans="1:10" ht="12.75">
      <c r="A13" s="8">
        <v>6</v>
      </c>
      <c r="B13" s="16" t="s">
        <v>54</v>
      </c>
      <c r="C13" s="7" t="s">
        <v>39</v>
      </c>
      <c r="D13" s="7" t="s">
        <v>55</v>
      </c>
      <c r="E13" s="8" t="s">
        <v>40</v>
      </c>
      <c r="F13" s="8">
        <v>2004</v>
      </c>
      <c r="G13" s="8" t="s">
        <v>1</v>
      </c>
      <c r="H13" s="12" t="s">
        <v>408</v>
      </c>
      <c r="I13" s="8">
        <v>0.1</v>
      </c>
      <c r="J13" s="6"/>
    </row>
    <row r="14" spans="1:10" ht="12.75">
      <c r="A14" s="8">
        <v>7</v>
      </c>
      <c r="B14" s="16" t="s">
        <v>50</v>
      </c>
      <c r="C14" s="7" t="s">
        <v>39</v>
      </c>
      <c r="D14" s="7" t="s">
        <v>51</v>
      </c>
      <c r="E14" s="8" t="s">
        <v>40</v>
      </c>
      <c r="F14" s="8">
        <v>2004</v>
      </c>
      <c r="G14" s="8" t="s">
        <v>13</v>
      </c>
      <c r="H14" s="12" t="s">
        <v>408</v>
      </c>
      <c r="I14" s="8">
        <v>0.1</v>
      </c>
      <c r="J14" s="6"/>
    </row>
    <row r="15" spans="1:10" ht="12.75">
      <c r="A15" s="8">
        <v>8</v>
      </c>
      <c r="B15" s="16" t="s">
        <v>48</v>
      </c>
      <c r="C15" s="7" t="s">
        <v>39</v>
      </c>
      <c r="D15" s="7" t="s">
        <v>49</v>
      </c>
      <c r="E15" s="8" t="s">
        <v>40</v>
      </c>
      <c r="F15" s="8">
        <v>2004</v>
      </c>
      <c r="G15" s="8" t="s">
        <v>1</v>
      </c>
      <c r="H15" s="12" t="s">
        <v>408</v>
      </c>
      <c r="I15" s="8">
        <v>0.1</v>
      </c>
      <c r="J15" s="6"/>
    </row>
    <row r="16" spans="1:10" ht="12.75">
      <c r="A16" s="8">
        <v>9</v>
      </c>
      <c r="B16" s="16" t="s">
        <v>60</v>
      </c>
      <c r="C16" s="7" t="s">
        <v>39</v>
      </c>
      <c r="D16" s="7" t="s">
        <v>61</v>
      </c>
      <c r="E16" s="8" t="s">
        <v>2</v>
      </c>
      <c r="F16" s="8">
        <v>2004</v>
      </c>
      <c r="G16" s="8" t="s">
        <v>13</v>
      </c>
      <c r="H16" s="12" t="s">
        <v>408</v>
      </c>
      <c r="I16" s="8">
        <v>0</v>
      </c>
      <c r="J16" s="6"/>
    </row>
    <row r="17" spans="1:10" ht="12.75">
      <c r="A17" s="8">
        <v>10</v>
      </c>
      <c r="B17" s="16" t="s">
        <v>5</v>
      </c>
      <c r="C17" s="7" t="s">
        <v>0</v>
      </c>
      <c r="D17" s="7" t="s">
        <v>6</v>
      </c>
      <c r="E17" s="8" t="s">
        <v>2</v>
      </c>
      <c r="F17" s="8">
        <v>2004</v>
      </c>
      <c r="G17" s="8" t="s">
        <v>1</v>
      </c>
      <c r="H17" s="12" t="s">
        <v>408</v>
      </c>
      <c r="I17" s="8">
        <v>0</v>
      </c>
      <c r="J17" s="6"/>
    </row>
    <row r="18" spans="1:10" ht="12.75">
      <c r="A18" s="8">
        <v>11</v>
      </c>
      <c r="B18" s="16" t="s">
        <v>188</v>
      </c>
      <c r="C18" s="7" t="s">
        <v>187</v>
      </c>
      <c r="D18" s="7" t="s">
        <v>189</v>
      </c>
      <c r="E18" s="8" t="s">
        <v>2</v>
      </c>
      <c r="F18" s="8">
        <v>2004</v>
      </c>
      <c r="G18" s="8" t="s">
        <v>13</v>
      </c>
      <c r="H18" s="12" t="s">
        <v>408</v>
      </c>
      <c r="I18" s="8">
        <v>0</v>
      </c>
      <c r="J18" s="6"/>
    </row>
    <row r="19" spans="1:10" ht="12.75">
      <c r="A19" s="8">
        <v>12</v>
      </c>
      <c r="B19" s="16" t="s">
        <v>222</v>
      </c>
      <c r="C19" s="7" t="s">
        <v>221</v>
      </c>
      <c r="D19" s="7" t="s">
        <v>223</v>
      </c>
      <c r="E19" s="8" t="s">
        <v>2</v>
      </c>
      <c r="F19" s="8">
        <v>2004</v>
      </c>
      <c r="G19" s="8" t="s">
        <v>13</v>
      </c>
      <c r="H19" s="12" t="s">
        <v>408</v>
      </c>
      <c r="I19" s="8">
        <v>0</v>
      </c>
      <c r="J19" s="6"/>
    </row>
    <row r="20" spans="1:10" ht="12.75">
      <c r="A20" s="8">
        <v>13</v>
      </c>
      <c r="B20" s="16" t="s">
        <v>322</v>
      </c>
      <c r="C20" s="7" t="s">
        <v>317</v>
      </c>
      <c r="D20" s="7" t="s">
        <v>323</v>
      </c>
      <c r="E20" s="8" t="s">
        <v>2</v>
      </c>
      <c r="F20" s="8">
        <v>2005</v>
      </c>
      <c r="G20" s="8" t="s">
        <v>13</v>
      </c>
      <c r="H20" s="12" t="s">
        <v>408</v>
      </c>
      <c r="I20" s="8">
        <v>0</v>
      </c>
      <c r="J20" s="6"/>
    </row>
    <row r="21" spans="1:10" ht="12.75">
      <c r="A21" s="8">
        <v>14</v>
      </c>
      <c r="B21" s="16" t="s">
        <v>67</v>
      </c>
      <c r="C21" s="7" t="s">
        <v>64</v>
      </c>
      <c r="D21" s="7" t="s">
        <v>68</v>
      </c>
      <c r="E21" s="8" t="s">
        <v>2</v>
      </c>
      <c r="F21" s="8">
        <v>2004</v>
      </c>
      <c r="G21" s="8" t="s">
        <v>1</v>
      </c>
      <c r="H21" s="12" t="s">
        <v>408</v>
      </c>
      <c r="I21" s="8">
        <v>0</v>
      </c>
      <c r="J21" s="6"/>
    </row>
    <row r="22" spans="1:10" ht="12.75">
      <c r="A22" s="8">
        <v>15</v>
      </c>
      <c r="B22" s="16" t="s">
        <v>46</v>
      </c>
      <c r="C22" s="7" t="s">
        <v>39</v>
      </c>
      <c r="D22" s="7" t="s">
        <v>47</v>
      </c>
      <c r="E22" s="8" t="s">
        <v>2</v>
      </c>
      <c r="F22" s="8">
        <v>2004</v>
      </c>
      <c r="G22" s="8" t="s">
        <v>13</v>
      </c>
      <c r="H22" s="12" t="s">
        <v>408</v>
      </c>
      <c r="I22" s="8">
        <v>0</v>
      </c>
      <c r="J22" s="6"/>
    </row>
    <row r="23" spans="1:10" ht="12.75">
      <c r="A23" s="8">
        <v>16</v>
      </c>
      <c r="B23" s="16" t="s">
        <v>52</v>
      </c>
      <c r="C23" s="7" t="s">
        <v>39</v>
      </c>
      <c r="D23" s="7" t="s">
        <v>53</v>
      </c>
      <c r="E23" s="8" t="s">
        <v>2</v>
      </c>
      <c r="F23" s="8">
        <v>2004</v>
      </c>
      <c r="G23" s="8" t="s">
        <v>1</v>
      </c>
      <c r="H23" s="12" t="s">
        <v>408</v>
      </c>
      <c r="I23" s="8">
        <v>0</v>
      </c>
      <c r="J23" s="6"/>
    </row>
    <row r="24" spans="1:10" ht="12.75">
      <c r="A24" s="8">
        <v>17</v>
      </c>
      <c r="B24" s="16" t="s">
        <v>181</v>
      </c>
      <c r="C24" s="7" t="s">
        <v>172</v>
      </c>
      <c r="D24" s="7" t="s">
        <v>182</v>
      </c>
      <c r="E24" s="8" t="s">
        <v>2</v>
      </c>
      <c r="F24" s="8">
        <v>2004</v>
      </c>
      <c r="G24" s="8" t="s">
        <v>1</v>
      </c>
      <c r="H24" s="12" t="s">
        <v>408</v>
      </c>
      <c r="I24" s="8">
        <v>0</v>
      </c>
      <c r="J24" s="6"/>
    </row>
    <row r="25" spans="1:10" ht="12.75">
      <c r="A25" s="8">
        <v>18</v>
      </c>
      <c r="B25" s="16" t="s">
        <v>147</v>
      </c>
      <c r="C25" s="7" t="s">
        <v>138</v>
      </c>
      <c r="D25" s="7" t="s">
        <v>148</v>
      </c>
      <c r="E25" s="8" t="s">
        <v>2</v>
      </c>
      <c r="F25" s="8">
        <v>2004</v>
      </c>
      <c r="G25" s="8" t="s">
        <v>1</v>
      </c>
      <c r="H25" s="12" t="s">
        <v>408</v>
      </c>
      <c r="I25" s="8">
        <v>0</v>
      </c>
      <c r="J25" s="6"/>
    </row>
    <row r="26" spans="1:10" ht="12.75">
      <c r="A26" s="8">
        <v>19</v>
      </c>
      <c r="B26" s="16" t="s">
        <v>88</v>
      </c>
      <c r="C26" s="7" t="s">
        <v>85</v>
      </c>
      <c r="D26" s="7" t="s">
        <v>89</v>
      </c>
      <c r="E26" s="8" t="s">
        <v>2</v>
      </c>
      <c r="F26" s="8">
        <v>2004</v>
      </c>
      <c r="G26" s="8" t="s">
        <v>1</v>
      </c>
      <c r="H26" s="12" t="s">
        <v>408</v>
      </c>
      <c r="I26" s="8">
        <v>0</v>
      </c>
      <c r="J26" s="6"/>
    </row>
    <row r="27" spans="1:10" ht="18" customHeight="1">
      <c r="A27" s="23" t="s">
        <v>405</v>
      </c>
      <c r="B27" s="23"/>
      <c r="C27" s="23"/>
      <c r="D27" s="21" t="s">
        <v>412</v>
      </c>
      <c r="E27" s="21"/>
      <c r="F27" s="21"/>
      <c r="G27" s="21"/>
      <c r="H27" s="21"/>
      <c r="I27" s="21"/>
      <c r="J27" s="22"/>
    </row>
    <row r="28" spans="1:10" ht="12.75">
      <c r="A28" s="8">
        <v>1</v>
      </c>
      <c r="B28" s="16" t="s">
        <v>294</v>
      </c>
      <c r="C28" s="7" t="s">
        <v>283</v>
      </c>
      <c r="D28" s="7" t="s">
        <v>295</v>
      </c>
      <c r="E28" s="8" t="s">
        <v>14</v>
      </c>
      <c r="F28" s="8">
        <v>2002</v>
      </c>
      <c r="G28" s="8" t="s">
        <v>1</v>
      </c>
      <c r="H28" s="12" t="s">
        <v>409</v>
      </c>
      <c r="I28" s="8">
        <v>3</v>
      </c>
      <c r="J28" s="6"/>
    </row>
    <row r="29" spans="1:10" ht="12.75">
      <c r="A29" s="8">
        <v>2</v>
      </c>
      <c r="B29" s="16" t="s">
        <v>213</v>
      </c>
      <c r="C29" s="7" t="s">
        <v>204</v>
      </c>
      <c r="D29" s="7" t="s">
        <v>214</v>
      </c>
      <c r="E29" s="8" t="s">
        <v>20</v>
      </c>
      <c r="F29" s="8">
        <v>2003</v>
      </c>
      <c r="G29" s="8" t="s">
        <v>13</v>
      </c>
      <c r="H29" s="12" t="s">
        <v>409</v>
      </c>
      <c r="I29" s="8">
        <v>1</v>
      </c>
      <c r="J29" s="6"/>
    </row>
    <row r="30" spans="1:10" ht="12.75">
      <c r="A30" s="8">
        <v>3</v>
      </c>
      <c r="B30" s="16" t="s">
        <v>298</v>
      </c>
      <c r="C30" s="7" t="s">
        <v>283</v>
      </c>
      <c r="D30" s="7" t="s">
        <v>299</v>
      </c>
      <c r="E30" s="8" t="s">
        <v>20</v>
      </c>
      <c r="F30" s="8">
        <v>2002</v>
      </c>
      <c r="G30" s="8" t="s">
        <v>13</v>
      </c>
      <c r="H30" s="12" t="s">
        <v>409</v>
      </c>
      <c r="I30" s="8">
        <v>1</v>
      </c>
      <c r="J30" s="6"/>
    </row>
    <row r="31" spans="1:10" ht="12.75">
      <c r="A31" s="8">
        <v>4</v>
      </c>
      <c r="B31" s="16" t="s">
        <v>377</v>
      </c>
      <c r="C31" s="7" t="s">
        <v>376</v>
      </c>
      <c r="D31" s="7" t="s">
        <v>378</v>
      </c>
      <c r="E31" s="8" t="s">
        <v>20</v>
      </c>
      <c r="F31" s="8">
        <v>2002</v>
      </c>
      <c r="G31" s="8" t="s">
        <v>1</v>
      </c>
      <c r="H31" s="12" t="s">
        <v>409</v>
      </c>
      <c r="I31" s="8">
        <v>1</v>
      </c>
      <c r="J31" s="6"/>
    </row>
    <row r="32" spans="1:10" ht="12.75">
      <c r="A32" s="8">
        <v>5</v>
      </c>
      <c r="B32" s="16" t="s">
        <v>219</v>
      </c>
      <c r="C32" s="7" t="s">
        <v>204</v>
      </c>
      <c r="D32" s="7" t="s">
        <v>220</v>
      </c>
      <c r="E32" s="8" t="s">
        <v>20</v>
      </c>
      <c r="F32" s="8">
        <v>2003</v>
      </c>
      <c r="G32" s="8" t="s">
        <v>1</v>
      </c>
      <c r="H32" s="12" t="s">
        <v>409</v>
      </c>
      <c r="I32" s="8">
        <v>1</v>
      </c>
      <c r="J32" s="6"/>
    </row>
    <row r="33" spans="1:10" ht="12.75">
      <c r="A33" s="8">
        <v>6</v>
      </c>
      <c r="B33" s="16" t="s">
        <v>81</v>
      </c>
      <c r="C33" s="7" t="s">
        <v>64</v>
      </c>
      <c r="D33" s="7" t="s">
        <v>82</v>
      </c>
      <c r="E33" s="8" t="s">
        <v>20</v>
      </c>
      <c r="F33" s="8">
        <v>2002</v>
      </c>
      <c r="G33" s="8" t="s">
        <v>13</v>
      </c>
      <c r="H33" s="12" t="s">
        <v>409</v>
      </c>
      <c r="I33" s="8">
        <v>1</v>
      </c>
      <c r="J33" s="6"/>
    </row>
    <row r="34" spans="1:10" ht="12.75">
      <c r="A34" s="8">
        <v>7</v>
      </c>
      <c r="B34" s="16" t="s">
        <v>71</v>
      </c>
      <c r="C34" s="7" t="s">
        <v>64</v>
      </c>
      <c r="D34" s="7" t="s">
        <v>72</v>
      </c>
      <c r="E34" s="8" t="s">
        <v>20</v>
      </c>
      <c r="F34" s="8">
        <v>2002</v>
      </c>
      <c r="G34" s="8" t="s">
        <v>1</v>
      </c>
      <c r="H34" s="12" t="s">
        <v>409</v>
      </c>
      <c r="I34" s="8">
        <v>1</v>
      </c>
      <c r="J34" s="6"/>
    </row>
    <row r="35" spans="1:10" ht="12.75">
      <c r="A35" s="8">
        <v>8</v>
      </c>
      <c r="B35" s="16" t="s">
        <v>215</v>
      </c>
      <c r="C35" s="7" t="s">
        <v>204</v>
      </c>
      <c r="D35" s="7" t="s">
        <v>216</v>
      </c>
      <c r="E35" s="8" t="s">
        <v>20</v>
      </c>
      <c r="F35" s="8">
        <v>2002</v>
      </c>
      <c r="G35" s="8" t="s">
        <v>1</v>
      </c>
      <c r="H35" s="12" t="s">
        <v>409</v>
      </c>
      <c r="I35" s="8">
        <v>1</v>
      </c>
      <c r="J35" s="6"/>
    </row>
    <row r="36" spans="1:10" ht="12.75">
      <c r="A36" s="8">
        <v>9</v>
      </c>
      <c r="B36" s="16" t="s">
        <v>363</v>
      </c>
      <c r="C36" s="7" t="s">
        <v>360</v>
      </c>
      <c r="D36" s="7" t="s">
        <v>364</v>
      </c>
      <c r="E36" s="8" t="s">
        <v>17</v>
      </c>
      <c r="F36" s="8">
        <v>2002</v>
      </c>
      <c r="G36" s="8" t="s">
        <v>1</v>
      </c>
      <c r="H36" s="12" t="s">
        <v>409</v>
      </c>
      <c r="I36" s="8">
        <v>1</v>
      </c>
      <c r="J36" s="6"/>
    </row>
    <row r="37" spans="1:10" ht="12.75">
      <c r="A37" s="8">
        <v>10</v>
      </c>
      <c r="B37" s="16" t="s">
        <v>194</v>
      </c>
      <c r="C37" s="7" t="s">
        <v>187</v>
      </c>
      <c r="D37" s="7" t="s">
        <v>195</v>
      </c>
      <c r="E37" s="8" t="s">
        <v>17</v>
      </c>
      <c r="F37" s="8">
        <v>2003</v>
      </c>
      <c r="G37" s="8" t="s">
        <v>13</v>
      </c>
      <c r="H37" s="12" t="s">
        <v>409</v>
      </c>
      <c r="I37" s="8">
        <v>1</v>
      </c>
      <c r="J37" s="6"/>
    </row>
    <row r="38" spans="1:10" ht="12.75">
      <c r="A38" s="8">
        <v>11</v>
      </c>
      <c r="B38" s="16" t="s">
        <v>168</v>
      </c>
      <c r="C38" s="7" t="s">
        <v>157</v>
      </c>
      <c r="D38" s="7" t="s">
        <v>169</v>
      </c>
      <c r="E38" s="8" t="s">
        <v>20</v>
      </c>
      <c r="F38" s="8">
        <v>2002</v>
      </c>
      <c r="G38" s="8" t="s">
        <v>13</v>
      </c>
      <c r="H38" s="12" t="s">
        <v>409</v>
      </c>
      <c r="I38" s="8">
        <v>1</v>
      </c>
      <c r="J38" s="6"/>
    </row>
    <row r="39" spans="1:10" ht="12.75">
      <c r="A39" s="8">
        <v>12</v>
      </c>
      <c r="B39" s="16" t="s">
        <v>196</v>
      </c>
      <c r="C39" s="7" t="s">
        <v>187</v>
      </c>
      <c r="D39" s="7" t="s">
        <v>197</v>
      </c>
      <c r="E39" s="8" t="s">
        <v>17</v>
      </c>
      <c r="F39" s="8">
        <v>2002</v>
      </c>
      <c r="G39" s="8" t="s">
        <v>1</v>
      </c>
      <c r="H39" s="12" t="s">
        <v>409</v>
      </c>
      <c r="I39" s="8">
        <v>1</v>
      </c>
      <c r="J39" s="6"/>
    </row>
    <row r="40" spans="1:10" ht="12.75">
      <c r="A40" s="8">
        <v>13</v>
      </c>
      <c r="B40" s="16" t="s">
        <v>158</v>
      </c>
      <c r="C40" s="7" t="s">
        <v>157</v>
      </c>
      <c r="D40" s="7" t="s">
        <v>159</v>
      </c>
      <c r="E40" s="8" t="s">
        <v>20</v>
      </c>
      <c r="F40" s="8">
        <v>2002</v>
      </c>
      <c r="G40" s="8" t="s">
        <v>1</v>
      </c>
      <c r="H40" s="12" t="s">
        <v>409</v>
      </c>
      <c r="I40" s="8">
        <v>1</v>
      </c>
      <c r="J40" s="6"/>
    </row>
    <row r="41" spans="1:10" ht="12.75">
      <c r="A41" s="8">
        <v>14</v>
      </c>
      <c r="B41" s="16" t="s">
        <v>381</v>
      </c>
      <c r="C41" s="7" t="s">
        <v>376</v>
      </c>
      <c r="D41" s="7" t="s">
        <v>382</v>
      </c>
      <c r="E41" s="8" t="s">
        <v>20</v>
      </c>
      <c r="F41" s="8">
        <v>2002</v>
      </c>
      <c r="G41" s="8" t="s">
        <v>13</v>
      </c>
      <c r="H41" s="12" t="s">
        <v>409</v>
      </c>
      <c r="I41" s="8">
        <v>1</v>
      </c>
      <c r="J41" s="6"/>
    </row>
    <row r="42" spans="1:10" ht="12.75">
      <c r="A42" s="8">
        <v>15</v>
      </c>
      <c r="B42" s="16" t="s">
        <v>217</v>
      </c>
      <c r="C42" s="7" t="s">
        <v>204</v>
      </c>
      <c r="D42" s="7" t="s">
        <v>218</v>
      </c>
      <c r="E42" s="8" t="s">
        <v>20</v>
      </c>
      <c r="F42" s="8">
        <v>2003</v>
      </c>
      <c r="G42" s="8" t="s">
        <v>1</v>
      </c>
      <c r="H42" s="12" t="s">
        <v>409</v>
      </c>
      <c r="I42" s="8">
        <v>1</v>
      </c>
      <c r="J42" s="6"/>
    </row>
    <row r="43" spans="1:10" ht="12.75">
      <c r="A43" s="8">
        <v>16</v>
      </c>
      <c r="B43" s="16" t="s">
        <v>160</v>
      </c>
      <c r="C43" s="7" t="s">
        <v>157</v>
      </c>
      <c r="D43" s="7" t="s">
        <v>161</v>
      </c>
      <c r="E43" s="8" t="s">
        <v>20</v>
      </c>
      <c r="F43" s="8">
        <v>2002</v>
      </c>
      <c r="G43" s="8" t="s">
        <v>1</v>
      </c>
      <c r="H43" s="12" t="s">
        <v>409</v>
      </c>
      <c r="I43" s="8">
        <v>1</v>
      </c>
      <c r="J43" s="6"/>
    </row>
    <row r="44" spans="1:10" ht="12.75">
      <c r="A44" s="8">
        <v>17</v>
      </c>
      <c r="B44" s="16" t="s">
        <v>198</v>
      </c>
      <c r="C44" s="7" t="s">
        <v>187</v>
      </c>
      <c r="D44" s="7" t="s">
        <v>199</v>
      </c>
      <c r="E44" s="8" t="s">
        <v>17</v>
      </c>
      <c r="F44" s="8">
        <v>2003</v>
      </c>
      <c r="G44" s="8" t="s">
        <v>1</v>
      </c>
      <c r="H44" s="12" t="s">
        <v>409</v>
      </c>
      <c r="I44" s="8">
        <v>1</v>
      </c>
      <c r="J44" s="6"/>
    </row>
    <row r="45" spans="1:10" ht="12.75">
      <c r="A45" s="8">
        <v>18</v>
      </c>
      <c r="B45" s="16" t="s">
        <v>358</v>
      </c>
      <c r="C45" s="7" t="s">
        <v>347</v>
      </c>
      <c r="D45" s="7" t="s">
        <v>359</v>
      </c>
      <c r="E45" s="8" t="s">
        <v>43</v>
      </c>
      <c r="F45" s="8">
        <v>2002</v>
      </c>
      <c r="G45" s="8" t="s">
        <v>13</v>
      </c>
      <c r="H45" s="12" t="s">
        <v>409</v>
      </c>
      <c r="I45" s="8">
        <v>0.3</v>
      </c>
      <c r="J45" s="6"/>
    </row>
    <row r="46" spans="1:10" ht="12.75">
      <c r="A46" s="8">
        <v>19</v>
      </c>
      <c r="B46" s="16" t="s">
        <v>44</v>
      </c>
      <c r="C46" s="7" t="s">
        <v>39</v>
      </c>
      <c r="D46" s="7" t="s">
        <v>45</v>
      </c>
      <c r="E46" s="8" t="s">
        <v>43</v>
      </c>
      <c r="F46" s="8">
        <v>2003</v>
      </c>
      <c r="G46" s="8" t="s">
        <v>13</v>
      </c>
      <c r="H46" s="12" t="s">
        <v>409</v>
      </c>
      <c r="I46" s="8">
        <v>0.3</v>
      </c>
      <c r="J46" s="6"/>
    </row>
    <row r="47" spans="1:10" ht="12.75">
      <c r="A47" s="8">
        <v>20</v>
      </c>
      <c r="B47" s="16" t="s">
        <v>96</v>
      </c>
      <c r="C47" s="7" t="s">
        <v>85</v>
      </c>
      <c r="D47" s="7" t="s">
        <v>97</v>
      </c>
      <c r="E47" s="8" t="s">
        <v>43</v>
      </c>
      <c r="F47" s="8">
        <v>2002</v>
      </c>
      <c r="G47" s="8" t="s">
        <v>13</v>
      </c>
      <c r="H47" s="12" t="s">
        <v>409</v>
      </c>
      <c r="I47" s="8">
        <v>0.3</v>
      </c>
      <c r="J47" s="6"/>
    </row>
    <row r="48" spans="1:10" ht="12.75">
      <c r="A48" s="8">
        <v>21</v>
      </c>
      <c r="B48" s="16" t="s">
        <v>62</v>
      </c>
      <c r="C48" s="7" t="s">
        <v>39</v>
      </c>
      <c r="D48" s="7" t="s">
        <v>63</v>
      </c>
      <c r="E48" s="8" t="s">
        <v>43</v>
      </c>
      <c r="F48" s="8">
        <v>2003</v>
      </c>
      <c r="G48" s="8" t="s">
        <v>1</v>
      </c>
      <c r="H48" s="12" t="s">
        <v>409</v>
      </c>
      <c r="I48" s="8">
        <v>0.3</v>
      </c>
      <c r="J48" s="6"/>
    </row>
    <row r="49" spans="1:10" ht="12.75">
      <c r="A49" s="8">
        <v>22</v>
      </c>
      <c r="B49" s="16" t="s">
        <v>361</v>
      </c>
      <c r="C49" s="7" t="s">
        <v>360</v>
      </c>
      <c r="D49" s="7" t="s">
        <v>362</v>
      </c>
      <c r="E49" s="8" t="s">
        <v>43</v>
      </c>
      <c r="F49" s="8">
        <v>2002</v>
      </c>
      <c r="G49" s="8" t="s">
        <v>1</v>
      </c>
      <c r="H49" s="12" t="s">
        <v>409</v>
      </c>
      <c r="I49" s="8">
        <v>0.3</v>
      </c>
      <c r="J49" s="6"/>
    </row>
    <row r="50" spans="1:10" ht="12.75">
      <c r="A50" s="8">
        <v>23</v>
      </c>
      <c r="B50" s="16" t="s">
        <v>41</v>
      </c>
      <c r="C50" s="7" t="s">
        <v>39</v>
      </c>
      <c r="D50" s="7" t="s">
        <v>42</v>
      </c>
      <c r="E50" s="8" t="s">
        <v>40</v>
      </c>
      <c r="F50" s="8">
        <v>2003</v>
      </c>
      <c r="G50" s="8" t="s">
        <v>1</v>
      </c>
      <c r="H50" s="12" t="s">
        <v>409</v>
      </c>
      <c r="I50" s="8">
        <v>0.1</v>
      </c>
      <c r="J50" s="6"/>
    </row>
    <row r="51" spans="1:10" ht="12.75">
      <c r="A51" s="8">
        <v>24</v>
      </c>
      <c r="B51" s="16" t="s">
        <v>238</v>
      </c>
      <c r="C51" s="7" t="s">
        <v>221</v>
      </c>
      <c r="D51" s="7" t="s">
        <v>239</v>
      </c>
      <c r="E51" s="8" t="s">
        <v>2</v>
      </c>
      <c r="F51" s="8">
        <v>2003</v>
      </c>
      <c r="G51" s="8" t="s">
        <v>13</v>
      </c>
      <c r="H51" s="12" t="s">
        <v>409</v>
      </c>
      <c r="I51" s="8">
        <v>0</v>
      </c>
      <c r="J51" s="6"/>
    </row>
    <row r="52" spans="1:10" ht="12.75">
      <c r="A52" s="8">
        <v>25</v>
      </c>
      <c r="B52" s="16" t="s">
        <v>90</v>
      </c>
      <c r="C52" s="7" t="s">
        <v>85</v>
      </c>
      <c r="D52" s="7" t="s">
        <v>91</v>
      </c>
      <c r="E52" s="8" t="s">
        <v>2</v>
      </c>
      <c r="F52" s="8">
        <v>2003</v>
      </c>
      <c r="G52" s="8" t="s">
        <v>13</v>
      </c>
      <c r="H52" s="12" t="s">
        <v>409</v>
      </c>
      <c r="I52" s="8">
        <v>0</v>
      </c>
      <c r="J52" s="6"/>
    </row>
    <row r="53" spans="1:10" ht="12.75">
      <c r="A53" s="8">
        <v>26</v>
      </c>
      <c r="B53" s="16" t="s">
        <v>31</v>
      </c>
      <c r="C53" s="7" t="s">
        <v>0</v>
      </c>
      <c r="D53" s="7" t="s">
        <v>32</v>
      </c>
      <c r="E53" s="8" t="s">
        <v>2</v>
      </c>
      <c r="F53" s="8">
        <v>2002</v>
      </c>
      <c r="G53" s="8" t="s">
        <v>13</v>
      </c>
      <c r="H53" s="12" t="s">
        <v>409</v>
      </c>
      <c r="I53" s="8">
        <v>0</v>
      </c>
      <c r="J53" s="6"/>
    </row>
    <row r="54" spans="1:10" ht="12.75">
      <c r="A54" s="8">
        <v>27</v>
      </c>
      <c r="B54" s="16" t="s">
        <v>236</v>
      </c>
      <c r="C54" s="7" t="s">
        <v>221</v>
      </c>
      <c r="D54" s="7" t="s">
        <v>237</v>
      </c>
      <c r="E54" s="8" t="s">
        <v>2</v>
      </c>
      <c r="F54" s="8">
        <v>2002</v>
      </c>
      <c r="G54" s="8" t="s">
        <v>1</v>
      </c>
      <c r="H54" s="12" t="s">
        <v>409</v>
      </c>
      <c r="I54" s="8">
        <v>0</v>
      </c>
      <c r="J54" s="6"/>
    </row>
    <row r="55" spans="1:10" ht="12.75">
      <c r="A55" s="8">
        <v>28</v>
      </c>
      <c r="B55" s="16" t="s">
        <v>112</v>
      </c>
      <c r="C55" s="7" t="s">
        <v>85</v>
      </c>
      <c r="D55" s="7" t="s">
        <v>113</v>
      </c>
      <c r="E55" s="8" t="s">
        <v>2</v>
      </c>
      <c r="F55" s="8">
        <v>2002</v>
      </c>
      <c r="G55" s="8" t="s">
        <v>1</v>
      </c>
      <c r="H55" s="12" t="s">
        <v>409</v>
      </c>
      <c r="I55" s="8">
        <v>0</v>
      </c>
      <c r="J55" s="6"/>
    </row>
    <row r="56" spans="1:10" ht="12.75">
      <c r="A56" s="8">
        <v>29</v>
      </c>
      <c r="B56" s="16" t="s">
        <v>108</v>
      </c>
      <c r="C56" s="7" t="s">
        <v>85</v>
      </c>
      <c r="D56" s="7" t="s">
        <v>109</v>
      </c>
      <c r="E56" s="8" t="s">
        <v>2</v>
      </c>
      <c r="F56" s="8">
        <v>2002</v>
      </c>
      <c r="G56" s="8" t="s">
        <v>1</v>
      </c>
      <c r="H56" s="12" t="s">
        <v>409</v>
      </c>
      <c r="I56" s="8">
        <v>0</v>
      </c>
      <c r="J56" s="6"/>
    </row>
    <row r="57" spans="1:10" ht="12.75">
      <c r="A57" s="8">
        <v>30</v>
      </c>
      <c r="B57" s="16" t="s">
        <v>211</v>
      </c>
      <c r="C57" s="7" t="s">
        <v>204</v>
      </c>
      <c r="D57" s="7" t="s">
        <v>212</v>
      </c>
      <c r="E57" s="8" t="s">
        <v>2</v>
      </c>
      <c r="F57" s="8">
        <v>2002</v>
      </c>
      <c r="G57" s="8" t="s">
        <v>1</v>
      </c>
      <c r="H57" s="12" t="s">
        <v>409</v>
      </c>
      <c r="I57" s="8">
        <v>0</v>
      </c>
      <c r="J57" s="6"/>
    </row>
    <row r="58" spans="1:10" ht="12.75">
      <c r="A58" s="8">
        <v>31</v>
      </c>
      <c r="B58" s="16" t="s">
        <v>106</v>
      </c>
      <c r="C58" s="7" t="s">
        <v>85</v>
      </c>
      <c r="D58" s="7" t="s">
        <v>107</v>
      </c>
      <c r="E58" s="8" t="s">
        <v>2</v>
      </c>
      <c r="F58" s="8">
        <v>2002</v>
      </c>
      <c r="G58" s="8" t="s">
        <v>13</v>
      </c>
      <c r="H58" s="12" t="s">
        <v>409</v>
      </c>
      <c r="I58" s="8">
        <v>0</v>
      </c>
      <c r="J58" s="6"/>
    </row>
    <row r="59" spans="1:10" ht="12.75">
      <c r="A59" s="8">
        <v>32</v>
      </c>
      <c r="B59" s="16" t="s">
        <v>143</v>
      </c>
      <c r="C59" s="7" t="s">
        <v>138</v>
      </c>
      <c r="D59" s="7" t="s">
        <v>144</v>
      </c>
      <c r="E59" s="8" t="s">
        <v>2</v>
      </c>
      <c r="F59" s="8">
        <v>2003</v>
      </c>
      <c r="G59" s="8" t="s">
        <v>13</v>
      </c>
      <c r="H59" s="12" t="s">
        <v>409</v>
      </c>
      <c r="I59" s="8">
        <v>0</v>
      </c>
      <c r="J59" s="6"/>
    </row>
    <row r="60" spans="1:10" ht="12.75">
      <c r="A60" s="8">
        <v>33</v>
      </c>
      <c r="B60" s="16" t="s">
        <v>234</v>
      </c>
      <c r="C60" s="7" t="s">
        <v>221</v>
      </c>
      <c r="D60" s="7" t="s">
        <v>235</v>
      </c>
      <c r="E60" s="8" t="s">
        <v>2</v>
      </c>
      <c r="F60" s="8">
        <v>2003</v>
      </c>
      <c r="G60" s="8" t="s">
        <v>13</v>
      </c>
      <c r="H60" s="12" t="s">
        <v>409</v>
      </c>
      <c r="I60" s="8">
        <v>0</v>
      </c>
      <c r="J60" s="6"/>
    </row>
    <row r="61" spans="1:10" ht="12.75">
      <c r="A61" s="8">
        <v>34</v>
      </c>
      <c r="B61" s="16" t="s">
        <v>141</v>
      </c>
      <c r="C61" s="7" t="s">
        <v>138</v>
      </c>
      <c r="D61" s="7" t="s">
        <v>142</v>
      </c>
      <c r="E61" s="8" t="s">
        <v>2</v>
      </c>
      <c r="F61" s="8">
        <v>2003</v>
      </c>
      <c r="G61" s="8" t="s">
        <v>1</v>
      </c>
      <c r="H61" s="12" t="s">
        <v>409</v>
      </c>
      <c r="I61" s="8">
        <v>0</v>
      </c>
      <c r="J61" s="6"/>
    </row>
    <row r="62" spans="1:10" ht="12.75">
      <c r="A62" s="8">
        <v>35</v>
      </c>
      <c r="B62" s="16" t="s">
        <v>232</v>
      </c>
      <c r="C62" s="7" t="s">
        <v>221</v>
      </c>
      <c r="D62" s="7" t="s">
        <v>233</v>
      </c>
      <c r="E62" s="8" t="s">
        <v>2</v>
      </c>
      <c r="F62" s="8">
        <v>2003</v>
      </c>
      <c r="G62" s="8" t="s">
        <v>1</v>
      </c>
      <c r="H62" s="12" t="s">
        <v>409</v>
      </c>
      <c r="I62" s="8">
        <v>0</v>
      </c>
      <c r="J62" s="6"/>
    </row>
    <row r="63" spans="1:10" ht="12.75">
      <c r="A63" s="8">
        <v>36</v>
      </c>
      <c r="B63" s="16" t="s">
        <v>151</v>
      </c>
      <c r="C63" s="7" t="s">
        <v>138</v>
      </c>
      <c r="D63" s="7" t="s">
        <v>152</v>
      </c>
      <c r="E63" s="8" t="s">
        <v>2</v>
      </c>
      <c r="F63" s="8">
        <v>2002</v>
      </c>
      <c r="G63" s="8" t="s">
        <v>13</v>
      </c>
      <c r="H63" s="12" t="s">
        <v>409</v>
      </c>
      <c r="I63" s="8">
        <v>0</v>
      </c>
      <c r="J63" s="6"/>
    </row>
    <row r="64" spans="1:10" ht="12.75">
      <c r="A64" s="8">
        <v>37</v>
      </c>
      <c r="B64" s="16" t="s">
        <v>230</v>
      </c>
      <c r="C64" s="7" t="s">
        <v>221</v>
      </c>
      <c r="D64" s="7" t="s">
        <v>231</v>
      </c>
      <c r="E64" s="8" t="s">
        <v>2</v>
      </c>
      <c r="F64" s="8">
        <v>2003</v>
      </c>
      <c r="G64" s="8" t="s">
        <v>1</v>
      </c>
      <c r="H64" s="12" t="s">
        <v>409</v>
      </c>
      <c r="I64" s="8">
        <v>0</v>
      </c>
      <c r="J64" s="6"/>
    </row>
    <row r="65" spans="1:10" ht="12.75">
      <c r="A65" s="8">
        <v>38</v>
      </c>
      <c r="B65" s="16" t="s">
        <v>320</v>
      </c>
      <c r="C65" s="7" t="s">
        <v>317</v>
      </c>
      <c r="D65" s="7" t="s">
        <v>321</v>
      </c>
      <c r="E65" s="8" t="s">
        <v>2</v>
      </c>
      <c r="F65" s="8">
        <v>2003</v>
      </c>
      <c r="G65" s="8" t="s">
        <v>1</v>
      </c>
      <c r="H65" s="12" t="s">
        <v>409</v>
      </c>
      <c r="I65" s="8">
        <v>0</v>
      </c>
      <c r="J65" s="6"/>
    </row>
    <row r="66" spans="1:10" ht="12.75">
      <c r="A66" s="8">
        <v>39</v>
      </c>
      <c r="B66" s="16" t="s">
        <v>104</v>
      </c>
      <c r="C66" s="7" t="s">
        <v>85</v>
      </c>
      <c r="D66" s="7" t="s">
        <v>105</v>
      </c>
      <c r="E66" s="8" t="s">
        <v>2</v>
      </c>
      <c r="F66" s="8">
        <v>2002</v>
      </c>
      <c r="G66" s="8" t="s">
        <v>13</v>
      </c>
      <c r="H66" s="12" t="s">
        <v>409</v>
      </c>
      <c r="I66" s="8">
        <v>0</v>
      </c>
      <c r="J66" s="6"/>
    </row>
    <row r="67" spans="1:10" ht="12.75">
      <c r="A67" s="8">
        <v>40</v>
      </c>
      <c r="B67" s="16" t="s">
        <v>33</v>
      </c>
      <c r="C67" s="7" t="s">
        <v>0</v>
      </c>
      <c r="D67" s="7" t="s">
        <v>34</v>
      </c>
      <c r="E67" s="8" t="s">
        <v>2</v>
      </c>
      <c r="F67" s="8">
        <v>2002</v>
      </c>
      <c r="G67" s="8" t="s">
        <v>1</v>
      </c>
      <c r="H67" s="12" t="s">
        <v>409</v>
      </c>
      <c r="I67" s="8">
        <v>0</v>
      </c>
      <c r="J67" s="6"/>
    </row>
    <row r="68" spans="1:10" ht="12.75">
      <c r="A68" s="8">
        <v>41</v>
      </c>
      <c r="B68" s="16" t="s">
        <v>35</v>
      </c>
      <c r="C68" s="7" t="s">
        <v>0</v>
      </c>
      <c r="D68" s="7" t="s">
        <v>36</v>
      </c>
      <c r="E68" s="8" t="s">
        <v>2</v>
      </c>
      <c r="F68" s="8">
        <v>2002</v>
      </c>
      <c r="G68" s="8" t="s">
        <v>13</v>
      </c>
      <c r="H68" s="12" t="s">
        <v>409</v>
      </c>
      <c r="I68" s="8">
        <v>0</v>
      </c>
      <c r="J68" s="6"/>
    </row>
    <row r="69" spans="1:10" ht="12.75">
      <c r="A69" s="8">
        <v>42</v>
      </c>
      <c r="B69" s="16" t="s">
        <v>179</v>
      </c>
      <c r="C69" s="7" t="s">
        <v>172</v>
      </c>
      <c r="D69" s="7" t="s">
        <v>180</v>
      </c>
      <c r="E69" s="8" t="s">
        <v>2</v>
      </c>
      <c r="F69" s="8">
        <v>2003</v>
      </c>
      <c r="G69" s="8" t="s">
        <v>1</v>
      </c>
      <c r="H69" s="12" t="s">
        <v>409</v>
      </c>
      <c r="I69" s="8">
        <v>0</v>
      </c>
      <c r="J69" s="6"/>
    </row>
    <row r="70" spans="1:10" ht="12.75">
      <c r="A70" s="8">
        <v>43</v>
      </c>
      <c r="B70" s="16" t="s">
        <v>337</v>
      </c>
      <c r="C70" s="7" t="s">
        <v>332</v>
      </c>
      <c r="D70" s="7" t="s">
        <v>338</v>
      </c>
      <c r="E70" s="8" t="s">
        <v>2</v>
      </c>
      <c r="F70" s="8">
        <v>2002</v>
      </c>
      <c r="G70" s="8" t="s">
        <v>13</v>
      </c>
      <c r="H70" s="12" t="s">
        <v>409</v>
      </c>
      <c r="I70" s="8">
        <v>0</v>
      </c>
      <c r="J70" s="6"/>
    </row>
    <row r="71" spans="1:10" ht="12.75">
      <c r="A71" s="8">
        <v>44</v>
      </c>
      <c r="B71" s="16" t="s">
        <v>145</v>
      </c>
      <c r="C71" s="7" t="s">
        <v>138</v>
      </c>
      <c r="D71" s="7" t="s">
        <v>146</v>
      </c>
      <c r="E71" s="8" t="s">
        <v>2</v>
      </c>
      <c r="F71" s="8">
        <v>2002</v>
      </c>
      <c r="G71" s="8" t="s">
        <v>13</v>
      </c>
      <c r="H71" s="12" t="s">
        <v>409</v>
      </c>
      <c r="I71" s="8">
        <v>0</v>
      </c>
      <c r="J71" s="6"/>
    </row>
    <row r="72" spans="1:10" ht="12.75">
      <c r="A72" s="8">
        <v>45</v>
      </c>
      <c r="B72" s="16" t="s">
        <v>341</v>
      </c>
      <c r="C72" s="7" t="s">
        <v>332</v>
      </c>
      <c r="D72" s="7" t="s">
        <v>342</v>
      </c>
      <c r="E72" s="8" t="s">
        <v>2</v>
      </c>
      <c r="F72" s="8">
        <v>2002</v>
      </c>
      <c r="G72" s="8" t="s">
        <v>13</v>
      </c>
      <c r="H72" s="12" t="s">
        <v>409</v>
      </c>
      <c r="I72" s="8">
        <v>0</v>
      </c>
      <c r="J72" s="6"/>
    </row>
    <row r="73" spans="1:10" ht="12.75">
      <c r="A73" s="8">
        <v>46</v>
      </c>
      <c r="B73" s="16" t="s">
        <v>228</v>
      </c>
      <c r="C73" s="7" t="s">
        <v>221</v>
      </c>
      <c r="D73" s="7" t="s">
        <v>229</v>
      </c>
      <c r="E73" s="8" t="s">
        <v>2</v>
      </c>
      <c r="F73" s="8">
        <v>2003</v>
      </c>
      <c r="G73" s="8" t="s">
        <v>1</v>
      </c>
      <c r="H73" s="12" t="s">
        <v>409</v>
      </c>
      <c r="I73" s="8">
        <v>0</v>
      </c>
      <c r="J73" s="6"/>
    </row>
    <row r="74" spans="1:10" ht="12.75">
      <c r="A74" s="8">
        <v>47</v>
      </c>
      <c r="B74" s="16" t="s">
        <v>11</v>
      </c>
      <c r="C74" s="7" t="s">
        <v>0</v>
      </c>
      <c r="D74" s="7" t="s">
        <v>12</v>
      </c>
      <c r="E74" s="8" t="s">
        <v>2</v>
      </c>
      <c r="F74" s="8">
        <v>2002</v>
      </c>
      <c r="G74" s="8" t="s">
        <v>1</v>
      </c>
      <c r="H74" s="12" t="s">
        <v>409</v>
      </c>
      <c r="I74" s="8">
        <v>0</v>
      </c>
      <c r="J74" s="6"/>
    </row>
    <row r="75" spans="1:10" ht="12.75">
      <c r="A75" s="8">
        <v>48</v>
      </c>
      <c r="B75" s="16" t="s">
        <v>226</v>
      </c>
      <c r="C75" s="7" t="s">
        <v>221</v>
      </c>
      <c r="D75" s="7" t="s">
        <v>227</v>
      </c>
      <c r="E75" s="8" t="s">
        <v>2</v>
      </c>
      <c r="F75" s="8">
        <v>2002</v>
      </c>
      <c r="G75" s="8" t="s">
        <v>13</v>
      </c>
      <c r="H75" s="12" t="s">
        <v>409</v>
      </c>
      <c r="I75" s="8">
        <v>0</v>
      </c>
      <c r="J75" s="6"/>
    </row>
    <row r="76" spans="1:10" ht="12.75">
      <c r="A76" s="8">
        <v>49</v>
      </c>
      <c r="B76" s="16" t="s">
        <v>224</v>
      </c>
      <c r="C76" s="7" t="s">
        <v>221</v>
      </c>
      <c r="D76" s="7" t="s">
        <v>225</v>
      </c>
      <c r="E76" s="8" t="s">
        <v>2</v>
      </c>
      <c r="F76" s="8">
        <v>2003</v>
      </c>
      <c r="G76" s="8" t="s">
        <v>13</v>
      </c>
      <c r="H76" s="12" t="s">
        <v>409</v>
      </c>
      <c r="I76" s="8">
        <v>0</v>
      </c>
      <c r="J76" s="6"/>
    </row>
    <row r="77" spans="1:10" ht="12.75">
      <c r="A77" s="8">
        <v>50</v>
      </c>
      <c r="B77" s="16" t="s">
        <v>185</v>
      </c>
      <c r="C77" s="7" t="s">
        <v>172</v>
      </c>
      <c r="D77" s="7" t="s">
        <v>186</v>
      </c>
      <c r="E77" s="8" t="s">
        <v>2</v>
      </c>
      <c r="F77" s="8">
        <v>2003</v>
      </c>
      <c r="G77" s="8" t="s">
        <v>1</v>
      </c>
      <c r="H77" s="12" t="s">
        <v>409</v>
      </c>
      <c r="I77" s="8">
        <v>0</v>
      </c>
      <c r="J77" s="6"/>
    </row>
    <row r="78" spans="1:10" ht="12.75">
      <c r="A78" s="8">
        <v>51</v>
      </c>
      <c r="B78" s="16" t="s">
        <v>7</v>
      </c>
      <c r="C78" s="7" t="s">
        <v>0</v>
      </c>
      <c r="D78" s="7" t="s">
        <v>8</v>
      </c>
      <c r="E78" s="8" t="s">
        <v>2</v>
      </c>
      <c r="F78" s="8">
        <v>2003</v>
      </c>
      <c r="G78" s="8" t="s">
        <v>1</v>
      </c>
      <c r="H78" s="12" t="s">
        <v>409</v>
      </c>
      <c r="I78" s="8">
        <v>0</v>
      </c>
      <c r="J78" s="6"/>
    </row>
    <row r="79" spans="1:10" ht="12.75">
      <c r="A79" s="8">
        <v>52</v>
      </c>
      <c r="B79" s="16" t="s">
        <v>128</v>
      </c>
      <c r="C79" s="7" t="s">
        <v>85</v>
      </c>
      <c r="D79" s="7" t="s">
        <v>129</v>
      </c>
      <c r="E79" s="8" t="s">
        <v>2</v>
      </c>
      <c r="F79" s="8">
        <v>2002</v>
      </c>
      <c r="G79" s="8" t="s">
        <v>1</v>
      </c>
      <c r="H79" s="12" t="s">
        <v>409</v>
      </c>
      <c r="I79" s="8">
        <v>0</v>
      </c>
      <c r="J79" s="6"/>
    </row>
    <row r="80" spans="1:10" ht="12.75">
      <c r="A80" s="8">
        <v>53</v>
      </c>
      <c r="B80" s="16" t="s">
        <v>175</v>
      </c>
      <c r="C80" s="7" t="s">
        <v>172</v>
      </c>
      <c r="D80" s="7" t="s">
        <v>176</v>
      </c>
      <c r="E80" s="8" t="s">
        <v>2</v>
      </c>
      <c r="F80" s="8">
        <v>2003</v>
      </c>
      <c r="G80" s="8" t="s">
        <v>13</v>
      </c>
      <c r="H80" s="12" t="s">
        <v>409</v>
      </c>
      <c r="I80" s="8">
        <v>0</v>
      </c>
      <c r="J80" s="6"/>
    </row>
    <row r="81" spans="1:10" ht="12.75">
      <c r="A81" s="8">
        <v>54</v>
      </c>
      <c r="B81" s="16" t="s">
        <v>318</v>
      </c>
      <c r="C81" s="7" t="s">
        <v>317</v>
      </c>
      <c r="D81" s="7" t="s">
        <v>319</v>
      </c>
      <c r="E81" s="8" t="s">
        <v>2</v>
      </c>
      <c r="F81" s="8">
        <v>2002</v>
      </c>
      <c r="G81" s="8" t="s">
        <v>1</v>
      </c>
      <c r="H81" s="12" t="s">
        <v>409</v>
      </c>
      <c r="I81" s="8">
        <v>0</v>
      </c>
      <c r="J81" s="6"/>
    </row>
    <row r="82" spans="1:10" ht="12.75">
      <c r="A82" s="8">
        <v>55</v>
      </c>
      <c r="B82" s="16" t="s">
        <v>205</v>
      </c>
      <c r="C82" s="7" t="s">
        <v>204</v>
      </c>
      <c r="D82" s="7" t="s">
        <v>206</v>
      </c>
      <c r="E82" s="8" t="s">
        <v>2</v>
      </c>
      <c r="F82" s="8">
        <v>2002</v>
      </c>
      <c r="G82" s="8" t="s">
        <v>1</v>
      </c>
      <c r="H82" s="12" t="s">
        <v>409</v>
      </c>
      <c r="I82" s="8">
        <v>0</v>
      </c>
      <c r="J82" s="6"/>
    </row>
    <row r="83" spans="1:10" ht="12.75">
      <c r="A83" s="8">
        <v>56</v>
      </c>
      <c r="B83" s="16" t="s">
        <v>365</v>
      </c>
      <c r="C83" s="7" t="s">
        <v>360</v>
      </c>
      <c r="D83" s="7" t="s">
        <v>366</v>
      </c>
      <c r="E83" s="8" t="s">
        <v>2</v>
      </c>
      <c r="F83" s="8">
        <v>2002</v>
      </c>
      <c r="G83" s="8" t="s">
        <v>1</v>
      </c>
      <c r="H83" s="12" t="s">
        <v>409</v>
      </c>
      <c r="I83" s="8">
        <v>0</v>
      </c>
      <c r="J83" s="6"/>
    </row>
    <row r="84" spans="1:10" ht="12.75">
      <c r="A84" s="8">
        <v>57</v>
      </c>
      <c r="B84" s="16" t="s">
        <v>86</v>
      </c>
      <c r="C84" s="7" t="s">
        <v>85</v>
      </c>
      <c r="D84" s="7" t="s">
        <v>87</v>
      </c>
      <c r="E84" s="8" t="s">
        <v>2</v>
      </c>
      <c r="F84" s="8">
        <v>2003</v>
      </c>
      <c r="G84" s="8" t="s">
        <v>1</v>
      </c>
      <c r="H84" s="12" t="s">
        <v>409</v>
      </c>
      <c r="I84" s="8">
        <v>0</v>
      </c>
      <c r="J84" s="6"/>
    </row>
    <row r="85" spans="1:10" ht="12.75">
      <c r="A85" s="8">
        <v>58</v>
      </c>
      <c r="B85" s="16" t="s">
        <v>58</v>
      </c>
      <c r="C85" s="7" t="s">
        <v>39</v>
      </c>
      <c r="D85" s="7" t="s">
        <v>59</v>
      </c>
      <c r="E85" s="8" t="s">
        <v>2</v>
      </c>
      <c r="F85" s="8">
        <v>2003</v>
      </c>
      <c r="G85" s="8" t="s">
        <v>13</v>
      </c>
      <c r="H85" s="12" t="s">
        <v>409</v>
      </c>
      <c r="I85" s="8">
        <v>0</v>
      </c>
      <c r="J85" s="6"/>
    </row>
    <row r="86" spans="1:10" ht="12.75">
      <c r="A86" s="8">
        <v>59</v>
      </c>
      <c r="B86" s="16" t="s">
        <v>335</v>
      </c>
      <c r="C86" s="7" t="s">
        <v>332</v>
      </c>
      <c r="D86" s="7" t="s">
        <v>336</v>
      </c>
      <c r="E86" s="8" t="s">
        <v>2</v>
      </c>
      <c r="F86" s="8">
        <v>2002</v>
      </c>
      <c r="G86" s="8" t="s">
        <v>1</v>
      </c>
      <c r="H86" s="12" t="s">
        <v>409</v>
      </c>
      <c r="I86" s="8">
        <v>0</v>
      </c>
      <c r="J86" s="6"/>
    </row>
    <row r="87" spans="1:10" ht="12.75">
      <c r="A87" s="8">
        <v>60</v>
      </c>
      <c r="B87" s="16" t="s">
        <v>3</v>
      </c>
      <c r="C87" s="7" t="s">
        <v>0</v>
      </c>
      <c r="D87" s="7" t="s">
        <v>4</v>
      </c>
      <c r="E87" s="8" t="s">
        <v>2</v>
      </c>
      <c r="F87" s="8">
        <v>2003</v>
      </c>
      <c r="G87" s="8" t="s">
        <v>1</v>
      </c>
      <c r="H87" s="12" t="s">
        <v>409</v>
      </c>
      <c r="I87" s="8">
        <v>0</v>
      </c>
      <c r="J87" s="6"/>
    </row>
    <row r="88" spans="1:10" ht="12.75">
      <c r="A88" s="8">
        <v>61</v>
      </c>
      <c r="B88" s="16" t="s">
        <v>345</v>
      </c>
      <c r="C88" s="7" t="s">
        <v>332</v>
      </c>
      <c r="D88" s="7" t="s">
        <v>346</v>
      </c>
      <c r="E88" s="8" t="s">
        <v>2</v>
      </c>
      <c r="F88" s="8">
        <v>2002</v>
      </c>
      <c r="G88" s="8" t="s">
        <v>1</v>
      </c>
      <c r="H88" s="12" t="s">
        <v>409</v>
      </c>
      <c r="I88" s="8">
        <v>0</v>
      </c>
      <c r="J88" s="6"/>
    </row>
    <row r="89" spans="1:10" ht="12.75">
      <c r="A89" s="8">
        <v>62</v>
      </c>
      <c r="B89" s="16" t="s">
        <v>102</v>
      </c>
      <c r="C89" s="7" t="s">
        <v>85</v>
      </c>
      <c r="D89" s="7" t="s">
        <v>103</v>
      </c>
      <c r="E89" s="8" t="s">
        <v>2</v>
      </c>
      <c r="F89" s="8">
        <v>2003</v>
      </c>
      <c r="G89" s="8" t="s">
        <v>13</v>
      </c>
      <c r="H89" s="12" t="s">
        <v>409</v>
      </c>
      <c r="I89" s="8">
        <v>0</v>
      </c>
      <c r="J89" s="6"/>
    </row>
    <row r="90" spans="1:10" ht="12.75">
      <c r="A90" s="8">
        <v>63</v>
      </c>
      <c r="B90" s="16" t="s">
        <v>153</v>
      </c>
      <c r="C90" s="7" t="s">
        <v>138</v>
      </c>
      <c r="D90" s="7" t="s">
        <v>154</v>
      </c>
      <c r="E90" s="8" t="s">
        <v>2</v>
      </c>
      <c r="F90" s="8">
        <v>2002</v>
      </c>
      <c r="G90" s="8" t="s">
        <v>1</v>
      </c>
      <c r="H90" s="12" t="s">
        <v>409</v>
      </c>
      <c r="I90" s="8">
        <v>0</v>
      </c>
      <c r="J90" s="6"/>
    </row>
    <row r="91" spans="1:10" ht="12.75">
      <c r="A91" s="8">
        <v>64</v>
      </c>
      <c r="B91" s="16" t="s">
        <v>132</v>
      </c>
      <c r="C91" s="7" t="s">
        <v>85</v>
      </c>
      <c r="D91" s="7" t="s">
        <v>133</v>
      </c>
      <c r="E91" s="8" t="s">
        <v>2</v>
      </c>
      <c r="F91" s="8">
        <v>2003</v>
      </c>
      <c r="G91" s="8" t="s">
        <v>13</v>
      </c>
      <c r="H91" s="12" t="s">
        <v>409</v>
      </c>
      <c r="I91" s="8">
        <v>0</v>
      </c>
      <c r="J91" s="6"/>
    </row>
    <row r="92" spans="1:10" ht="12.75">
      <c r="A92" s="8">
        <v>65</v>
      </c>
      <c r="B92" s="16" t="s">
        <v>149</v>
      </c>
      <c r="C92" s="7" t="s">
        <v>138</v>
      </c>
      <c r="D92" s="7" t="s">
        <v>150</v>
      </c>
      <c r="E92" s="8" t="s">
        <v>2</v>
      </c>
      <c r="F92" s="8">
        <v>2002</v>
      </c>
      <c r="G92" s="8" t="s">
        <v>13</v>
      </c>
      <c r="H92" s="12" t="s">
        <v>409</v>
      </c>
      <c r="I92" s="8">
        <v>0</v>
      </c>
      <c r="J92" s="6"/>
    </row>
    <row r="93" spans="1:10" ht="12.75">
      <c r="A93" s="8">
        <v>66</v>
      </c>
      <c r="B93" s="16" t="s">
        <v>343</v>
      </c>
      <c r="C93" s="7" t="s">
        <v>332</v>
      </c>
      <c r="D93" s="7" t="s">
        <v>344</v>
      </c>
      <c r="E93" s="8" t="s">
        <v>2</v>
      </c>
      <c r="F93" s="8">
        <v>2002</v>
      </c>
      <c r="G93" s="8" t="s">
        <v>1</v>
      </c>
      <c r="H93" s="12" t="s">
        <v>409</v>
      </c>
      <c r="I93" s="8">
        <v>0</v>
      </c>
      <c r="J93" s="6"/>
    </row>
    <row r="94" spans="1:10" ht="12.75">
      <c r="A94" s="8">
        <v>67</v>
      </c>
      <c r="B94" s="16" t="s">
        <v>240</v>
      </c>
      <c r="C94" s="7" t="s">
        <v>221</v>
      </c>
      <c r="D94" s="7" t="s">
        <v>241</v>
      </c>
      <c r="E94" s="8" t="s">
        <v>2</v>
      </c>
      <c r="F94" s="8">
        <v>2003</v>
      </c>
      <c r="G94" s="8" t="s">
        <v>1</v>
      </c>
      <c r="H94" s="12" t="s">
        <v>409</v>
      </c>
      <c r="I94" s="8">
        <v>0</v>
      </c>
      <c r="J94" s="6"/>
    </row>
    <row r="95" spans="1:10" ht="12.75">
      <c r="A95" s="8">
        <v>68</v>
      </c>
      <c r="B95" s="16" t="s">
        <v>254</v>
      </c>
      <c r="C95" s="7" t="s">
        <v>221</v>
      </c>
      <c r="D95" s="7" t="s">
        <v>255</v>
      </c>
      <c r="E95" s="8" t="s">
        <v>2</v>
      </c>
      <c r="F95" s="8">
        <v>2003</v>
      </c>
      <c r="G95" s="8" t="s">
        <v>1</v>
      </c>
      <c r="H95" s="12" t="s">
        <v>409</v>
      </c>
      <c r="I95" s="8">
        <v>0</v>
      </c>
      <c r="J95" s="6"/>
    </row>
    <row r="96" spans="1:10" ht="12.75">
      <c r="A96" s="8">
        <v>69</v>
      </c>
      <c r="B96" s="16" t="s">
        <v>126</v>
      </c>
      <c r="C96" s="7" t="s">
        <v>85</v>
      </c>
      <c r="D96" s="7" t="s">
        <v>127</v>
      </c>
      <c r="E96" s="8" t="s">
        <v>2</v>
      </c>
      <c r="F96" s="8">
        <v>2002</v>
      </c>
      <c r="G96" s="8" t="s">
        <v>1</v>
      </c>
      <c r="H96" s="12" t="s">
        <v>409</v>
      </c>
      <c r="I96" s="8">
        <v>0</v>
      </c>
      <c r="J96" s="6"/>
    </row>
    <row r="97" spans="1:10" ht="12.75">
      <c r="A97" s="8">
        <v>70</v>
      </c>
      <c r="B97" s="16" t="s">
        <v>177</v>
      </c>
      <c r="C97" s="7" t="s">
        <v>172</v>
      </c>
      <c r="D97" s="7" t="s">
        <v>178</v>
      </c>
      <c r="E97" s="8" t="s">
        <v>2</v>
      </c>
      <c r="F97" s="8">
        <v>2003</v>
      </c>
      <c r="G97" s="8" t="s">
        <v>13</v>
      </c>
      <c r="H97" s="12" t="s">
        <v>409</v>
      </c>
      <c r="I97" s="8">
        <v>0</v>
      </c>
      <c r="J97" s="6"/>
    </row>
    <row r="98" spans="1:10" ht="12.75">
      <c r="A98" s="8">
        <v>71</v>
      </c>
      <c r="B98" s="16" t="s">
        <v>252</v>
      </c>
      <c r="C98" s="7" t="s">
        <v>221</v>
      </c>
      <c r="D98" s="7" t="s">
        <v>253</v>
      </c>
      <c r="E98" s="8" t="s">
        <v>2</v>
      </c>
      <c r="F98" s="8">
        <v>2003</v>
      </c>
      <c r="G98" s="8" t="s">
        <v>1</v>
      </c>
      <c r="H98" s="12" t="s">
        <v>409</v>
      </c>
      <c r="I98" s="8">
        <v>0</v>
      </c>
      <c r="J98" s="6"/>
    </row>
    <row r="99" spans="1:10" ht="12.75">
      <c r="A99" s="8">
        <v>72</v>
      </c>
      <c r="B99" s="16" t="s">
        <v>130</v>
      </c>
      <c r="C99" s="7" t="s">
        <v>85</v>
      </c>
      <c r="D99" s="7" t="s">
        <v>131</v>
      </c>
      <c r="E99" s="8" t="s">
        <v>2</v>
      </c>
      <c r="F99" s="8">
        <v>2003</v>
      </c>
      <c r="G99" s="8" t="s">
        <v>1</v>
      </c>
      <c r="H99" s="12" t="s">
        <v>409</v>
      </c>
      <c r="I99" s="8">
        <v>0</v>
      </c>
      <c r="J99" s="6"/>
    </row>
    <row r="100" spans="1:10" ht="12.75">
      <c r="A100" s="8">
        <v>73</v>
      </c>
      <c r="B100" s="16" t="s">
        <v>250</v>
      </c>
      <c r="C100" s="7" t="s">
        <v>221</v>
      </c>
      <c r="D100" s="7" t="s">
        <v>251</v>
      </c>
      <c r="E100" s="8" t="s">
        <v>2</v>
      </c>
      <c r="F100" s="8">
        <v>2003</v>
      </c>
      <c r="G100" s="8" t="s">
        <v>1</v>
      </c>
      <c r="H100" s="12" t="s">
        <v>409</v>
      </c>
      <c r="I100" s="8">
        <v>0</v>
      </c>
      <c r="J100" s="6"/>
    </row>
    <row r="101" spans="1:10" ht="12.75">
      <c r="A101" s="8">
        <v>74</v>
      </c>
      <c r="B101" s="16" t="s">
        <v>23</v>
      </c>
      <c r="C101" s="7" t="s">
        <v>0</v>
      </c>
      <c r="D101" s="7" t="s">
        <v>24</v>
      </c>
      <c r="E101" s="8" t="s">
        <v>2</v>
      </c>
      <c r="F101" s="8">
        <v>2002</v>
      </c>
      <c r="G101" s="8" t="s">
        <v>13</v>
      </c>
      <c r="H101" s="12" t="s">
        <v>409</v>
      </c>
      <c r="I101" s="8">
        <v>0</v>
      </c>
      <c r="J101" s="6"/>
    </row>
    <row r="102" spans="1:10" ht="12.75">
      <c r="A102" s="8">
        <v>75</v>
      </c>
      <c r="B102" s="16" t="s">
        <v>173</v>
      </c>
      <c r="C102" s="7" t="s">
        <v>172</v>
      </c>
      <c r="D102" s="7" t="s">
        <v>174</v>
      </c>
      <c r="E102" s="8" t="s">
        <v>2</v>
      </c>
      <c r="F102" s="8">
        <v>2003</v>
      </c>
      <c r="G102" s="8" t="s">
        <v>13</v>
      </c>
      <c r="H102" s="12" t="s">
        <v>409</v>
      </c>
      <c r="I102" s="8">
        <v>0</v>
      </c>
      <c r="J102" s="6"/>
    </row>
    <row r="103" spans="1:10" ht="12.75">
      <c r="A103" s="8">
        <v>76</v>
      </c>
      <c r="B103" s="16" t="s">
        <v>248</v>
      </c>
      <c r="C103" s="7" t="s">
        <v>221</v>
      </c>
      <c r="D103" s="7" t="s">
        <v>249</v>
      </c>
      <c r="E103" s="8" t="s">
        <v>2</v>
      </c>
      <c r="F103" s="8">
        <v>2003</v>
      </c>
      <c r="G103" s="8" t="s">
        <v>13</v>
      </c>
      <c r="H103" s="12" t="s">
        <v>409</v>
      </c>
      <c r="I103" s="8">
        <v>0</v>
      </c>
      <c r="J103" s="6"/>
    </row>
    <row r="104" spans="1:10" ht="12.75">
      <c r="A104" s="8">
        <v>77</v>
      </c>
      <c r="B104" s="16" t="s">
        <v>263</v>
      </c>
      <c r="C104" s="7" t="s">
        <v>258</v>
      </c>
      <c r="D104" s="7" t="s">
        <v>264</v>
      </c>
      <c r="E104" s="8" t="s">
        <v>2</v>
      </c>
      <c r="F104" s="8">
        <v>2002</v>
      </c>
      <c r="G104" s="8" t="s">
        <v>13</v>
      </c>
      <c r="H104" s="12" t="s">
        <v>409</v>
      </c>
      <c r="I104" s="8">
        <v>0</v>
      </c>
      <c r="J104" s="6"/>
    </row>
    <row r="105" spans="1:10" ht="12.75">
      <c r="A105" s="8">
        <v>78</v>
      </c>
      <c r="B105" s="16" t="s">
        <v>155</v>
      </c>
      <c r="C105" s="7" t="s">
        <v>138</v>
      </c>
      <c r="D105" s="7" t="s">
        <v>156</v>
      </c>
      <c r="E105" s="8" t="s">
        <v>2</v>
      </c>
      <c r="F105" s="8">
        <v>2002</v>
      </c>
      <c r="G105" s="8" t="s">
        <v>1</v>
      </c>
      <c r="H105" s="12" t="s">
        <v>409</v>
      </c>
      <c r="I105" s="8">
        <v>0</v>
      </c>
      <c r="J105" s="6"/>
    </row>
    <row r="106" spans="1:10" ht="12.75">
      <c r="A106" s="8">
        <v>79</v>
      </c>
      <c r="B106" s="16" t="s">
        <v>326</v>
      </c>
      <c r="C106" s="7" t="s">
        <v>317</v>
      </c>
      <c r="D106" s="7" t="s">
        <v>327</v>
      </c>
      <c r="E106" s="8" t="s">
        <v>2</v>
      </c>
      <c r="F106" s="8">
        <v>2002</v>
      </c>
      <c r="G106" s="8" t="s">
        <v>1</v>
      </c>
      <c r="H106" s="12" t="s">
        <v>409</v>
      </c>
      <c r="I106" s="8">
        <v>0</v>
      </c>
      <c r="J106" s="6"/>
    </row>
    <row r="107" spans="1:10" ht="12.75">
      <c r="A107" s="8">
        <v>80</v>
      </c>
      <c r="B107" s="16" t="s">
        <v>183</v>
      </c>
      <c r="C107" s="7" t="s">
        <v>172</v>
      </c>
      <c r="D107" s="7" t="s">
        <v>184</v>
      </c>
      <c r="E107" s="8" t="s">
        <v>2</v>
      </c>
      <c r="F107" s="8">
        <v>2003</v>
      </c>
      <c r="G107" s="8" t="s">
        <v>1</v>
      </c>
      <c r="H107" s="12" t="s">
        <v>409</v>
      </c>
      <c r="I107" s="8">
        <v>0</v>
      </c>
      <c r="J107" s="6"/>
    </row>
    <row r="108" spans="1:10" ht="12.75">
      <c r="A108" s="8">
        <v>81</v>
      </c>
      <c r="B108" s="16" t="s">
        <v>209</v>
      </c>
      <c r="C108" s="7" t="s">
        <v>204</v>
      </c>
      <c r="D108" s="7" t="s">
        <v>210</v>
      </c>
      <c r="E108" s="8" t="s">
        <v>2</v>
      </c>
      <c r="F108" s="8">
        <v>2002</v>
      </c>
      <c r="G108" s="8" t="s">
        <v>1</v>
      </c>
      <c r="H108" s="12" t="s">
        <v>409</v>
      </c>
      <c r="I108" s="8">
        <v>0</v>
      </c>
      <c r="J108" s="6"/>
    </row>
    <row r="109" spans="1:10" ht="12.75">
      <c r="A109" s="8">
        <v>82</v>
      </c>
      <c r="B109" s="16" t="s">
        <v>190</v>
      </c>
      <c r="C109" s="7" t="s">
        <v>187</v>
      </c>
      <c r="D109" s="7" t="s">
        <v>191</v>
      </c>
      <c r="E109" s="8" t="s">
        <v>2</v>
      </c>
      <c r="F109" s="8">
        <v>2003</v>
      </c>
      <c r="G109" s="8" t="s">
        <v>1</v>
      </c>
      <c r="H109" s="12" t="s">
        <v>409</v>
      </c>
      <c r="I109" s="8">
        <v>0</v>
      </c>
      <c r="J109" s="6"/>
    </row>
    <row r="110" spans="1:10" ht="12.75">
      <c r="A110" s="8">
        <v>83</v>
      </c>
      <c r="B110" s="16" t="s">
        <v>348</v>
      </c>
      <c r="C110" s="7" t="s">
        <v>347</v>
      </c>
      <c r="D110" s="7" t="s">
        <v>349</v>
      </c>
      <c r="E110" s="8" t="s">
        <v>2</v>
      </c>
      <c r="F110" s="8">
        <v>2003</v>
      </c>
      <c r="G110" s="8" t="s">
        <v>13</v>
      </c>
      <c r="H110" s="12" t="s">
        <v>409</v>
      </c>
      <c r="I110" s="8">
        <v>0</v>
      </c>
      <c r="J110" s="6"/>
    </row>
    <row r="111" spans="1:10" ht="12.75">
      <c r="A111" s="8">
        <v>84</v>
      </c>
      <c r="B111" s="16" t="s">
        <v>339</v>
      </c>
      <c r="C111" s="7" t="s">
        <v>332</v>
      </c>
      <c r="D111" s="7" t="s">
        <v>340</v>
      </c>
      <c r="E111" s="8" t="s">
        <v>2</v>
      </c>
      <c r="F111" s="8">
        <v>2002</v>
      </c>
      <c r="G111" s="8" t="s">
        <v>1</v>
      </c>
      <c r="H111" s="12" t="s">
        <v>409</v>
      </c>
      <c r="I111" s="8">
        <v>0</v>
      </c>
      <c r="J111" s="6"/>
    </row>
    <row r="112" spans="1:10" ht="12.75">
      <c r="A112" s="8">
        <v>85</v>
      </c>
      <c r="B112" s="16" t="s">
        <v>100</v>
      </c>
      <c r="C112" s="7" t="s">
        <v>85</v>
      </c>
      <c r="D112" s="7" t="s">
        <v>101</v>
      </c>
      <c r="E112" s="8" t="s">
        <v>2</v>
      </c>
      <c r="F112" s="8">
        <v>2003</v>
      </c>
      <c r="G112" s="8" t="s">
        <v>13</v>
      </c>
      <c r="H112" s="12" t="s">
        <v>409</v>
      </c>
      <c r="I112" s="8">
        <v>0</v>
      </c>
      <c r="J112" s="6"/>
    </row>
    <row r="113" spans="1:10" ht="12.75">
      <c r="A113" s="8">
        <v>86</v>
      </c>
      <c r="B113" s="16" t="s">
        <v>207</v>
      </c>
      <c r="C113" s="7" t="s">
        <v>204</v>
      </c>
      <c r="D113" s="7" t="s">
        <v>208</v>
      </c>
      <c r="E113" s="8" t="s">
        <v>2</v>
      </c>
      <c r="F113" s="8">
        <v>2002</v>
      </c>
      <c r="G113" s="8" t="s">
        <v>1</v>
      </c>
      <c r="H113" s="12" t="s">
        <v>409</v>
      </c>
      <c r="I113" s="8">
        <v>0</v>
      </c>
      <c r="J113" s="6"/>
    </row>
    <row r="114" spans="1:10" ht="12.75">
      <c r="A114" s="8">
        <v>87</v>
      </c>
      <c r="B114" s="16" t="s">
        <v>292</v>
      </c>
      <c r="C114" s="7" t="s">
        <v>283</v>
      </c>
      <c r="D114" s="7" t="s">
        <v>293</v>
      </c>
      <c r="E114" s="8" t="s">
        <v>2</v>
      </c>
      <c r="F114" s="8">
        <v>2002</v>
      </c>
      <c r="G114" s="8" t="s">
        <v>1</v>
      </c>
      <c r="H114" s="12" t="s">
        <v>409</v>
      </c>
      <c r="I114" s="8">
        <v>0</v>
      </c>
      <c r="J114" s="6"/>
    </row>
    <row r="115" spans="1:10" ht="12.75">
      <c r="A115" s="8">
        <v>88</v>
      </c>
      <c r="B115" s="16" t="s">
        <v>9</v>
      </c>
      <c r="C115" s="7" t="s">
        <v>0</v>
      </c>
      <c r="D115" s="7" t="s">
        <v>10</v>
      </c>
      <c r="E115" s="8" t="s">
        <v>2</v>
      </c>
      <c r="F115" s="8">
        <v>2003</v>
      </c>
      <c r="G115" s="8" t="s">
        <v>1</v>
      </c>
      <c r="H115" s="12" t="s">
        <v>409</v>
      </c>
      <c r="I115" s="8">
        <v>0</v>
      </c>
      <c r="J115" s="6"/>
    </row>
    <row r="116" spans="1:10" ht="12.75">
      <c r="A116" s="8">
        <v>89</v>
      </c>
      <c r="B116" s="16" t="s">
        <v>265</v>
      </c>
      <c r="C116" s="7" t="s">
        <v>258</v>
      </c>
      <c r="D116" s="7" t="s">
        <v>266</v>
      </c>
      <c r="E116" s="8" t="s">
        <v>2</v>
      </c>
      <c r="F116" s="8">
        <v>2002</v>
      </c>
      <c r="G116" s="8" t="s">
        <v>13</v>
      </c>
      <c r="H116" s="12" t="s">
        <v>409</v>
      </c>
      <c r="I116" s="8">
        <v>0</v>
      </c>
      <c r="J116" s="6"/>
    </row>
    <row r="117" spans="1:10" ht="12.75">
      <c r="A117" s="8">
        <v>90</v>
      </c>
      <c r="B117" s="16" t="s">
        <v>246</v>
      </c>
      <c r="C117" s="7" t="s">
        <v>221</v>
      </c>
      <c r="D117" s="7" t="s">
        <v>247</v>
      </c>
      <c r="E117" s="8" t="s">
        <v>2</v>
      </c>
      <c r="F117" s="8">
        <v>2003</v>
      </c>
      <c r="G117" s="8" t="s">
        <v>13</v>
      </c>
      <c r="H117" s="12" t="s">
        <v>409</v>
      </c>
      <c r="I117" s="8">
        <v>0</v>
      </c>
      <c r="J117" s="6"/>
    </row>
    <row r="118" spans="1:10" ht="12.75">
      <c r="A118" s="8">
        <v>91</v>
      </c>
      <c r="B118" s="16" t="s">
        <v>244</v>
      </c>
      <c r="C118" s="7" t="s">
        <v>221</v>
      </c>
      <c r="D118" s="7" t="s">
        <v>245</v>
      </c>
      <c r="E118" s="8" t="s">
        <v>2</v>
      </c>
      <c r="F118" s="8">
        <v>2003</v>
      </c>
      <c r="G118" s="8" t="s">
        <v>13</v>
      </c>
      <c r="H118" s="12" t="s">
        <v>409</v>
      </c>
      <c r="I118" s="8">
        <v>0</v>
      </c>
      <c r="J118" s="6"/>
    </row>
    <row r="119" spans="1:10" ht="12.75">
      <c r="A119" s="8">
        <v>92</v>
      </c>
      <c r="B119" s="16" t="s">
        <v>333</v>
      </c>
      <c r="C119" s="7" t="s">
        <v>332</v>
      </c>
      <c r="D119" s="7" t="s">
        <v>334</v>
      </c>
      <c r="E119" s="8" t="s">
        <v>2</v>
      </c>
      <c r="F119" s="8">
        <v>2003</v>
      </c>
      <c r="G119" s="8" t="s">
        <v>13</v>
      </c>
      <c r="H119" s="12" t="s">
        <v>409</v>
      </c>
      <c r="I119" s="8">
        <v>0</v>
      </c>
      <c r="J119" s="6"/>
    </row>
    <row r="120" spans="1:10" ht="12.75">
      <c r="A120" s="8">
        <v>93</v>
      </c>
      <c r="B120" s="16" t="s">
        <v>242</v>
      </c>
      <c r="C120" s="7" t="s">
        <v>221</v>
      </c>
      <c r="D120" s="7" t="s">
        <v>243</v>
      </c>
      <c r="E120" s="8" t="s">
        <v>2</v>
      </c>
      <c r="F120" s="8">
        <v>2003</v>
      </c>
      <c r="G120" s="8" t="s">
        <v>1</v>
      </c>
      <c r="H120" s="12" t="s">
        <v>409</v>
      </c>
      <c r="I120" s="8">
        <v>0</v>
      </c>
      <c r="J120" s="6"/>
    </row>
    <row r="121" spans="1:10" ht="12.75">
      <c r="A121" s="8">
        <v>94</v>
      </c>
      <c r="B121" s="16" t="s">
        <v>134</v>
      </c>
      <c r="C121" s="7" t="s">
        <v>85</v>
      </c>
      <c r="D121" s="7" t="s">
        <v>135</v>
      </c>
      <c r="E121" s="8" t="s">
        <v>2</v>
      </c>
      <c r="F121" s="8">
        <v>2003</v>
      </c>
      <c r="G121" s="8" t="s">
        <v>1</v>
      </c>
      <c r="H121" s="12" t="s">
        <v>409</v>
      </c>
      <c r="I121" s="8">
        <v>0</v>
      </c>
      <c r="J121" s="6"/>
    </row>
    <row r="122" spans="1:10" ht="12.75">
      <c r="A122" s="8">
        <v>95</v>
      </c>
      <c r="B122" s="16" t="s">
        <v>25</v>
      </c>
      <c r="C122" s="7" t="s">
        <v>0</v>
      </c>
      <c r="D122" s="7" t="s">
        <v>26</v>
      </c>
      <c r="E122" s="8" t="s">
        <v>2</v>
      </c>
      <c r="F122" s="8">
        <v>2002</v>
      </c>
      <c r="G122" s="8" t="s">
        <v>13</v>
      </c>
      <c r="H122" s="12" t="s">
        <v>409</v>
      </c>
      <c r="I122" s="8">
        <v>0</v>
      </c>
      <c r="J122" s="6"/>
    </row>
    <row r="123" spans="1:10" ht="12.75">
      <c r="A123" s="8">
        <v>96</v>
      </c>
      <c r="B123" s="16" t="s">
        <v>296</v>
      </c>
      <c r="C123" s="7" t="s">
        <v>283</v>
      </c>
      <c r="D123" s="7" t="s">
        <v>297</v>
      </c>
      <c r="E123" s="8" t="s">
        <v>2</v>
      </c>
      <c r="F123" s="8">
        <v>2002</v>
      </c>
      <c r="G123" s="8" t="s">
        <v>1</v>
      </c>
      <c r="H123" s="12" t="s">
        <v>409</v>
      </c>
      <c r="I123" s="8">
        <v>0</v>
      </c>
      <c r="J123" s="6"/>
    </row>
    <row r="124" spans="1:10" ht="18" customHeight="1">
      <c r="A124" s="23" t="s">
        <v>406</v>
      </c>
      <c r="B124" s="23"/>
      <c r="C124" s="23"/>
      <c r="D124" s="21" t="s">
        <v>413</v>
      </c>
      <c r="E124" s="21"/>
      <c r="F124" s="21"/>
      <c r="G124" s="21"/>
      <c r="H124" s="21"/>
      <c r="I124" s="21"/>
      <c r="J124" s="22"/>
    </row>
    <row r="125" spans="1:10" ht="12.75">
      <c r="A125" s="8">
        <v>1</v>
      </c>
      <c r="B125" s="16" t="s">
        <v>286</v>
      </c>
      <c r="C125" s="7" t="s">
        <v>283</v>
      </c>
      <c r="D125" s="7" t="s">
        <v>287</v>
      </c>
      <c r="E125" s="8" t="s">
        <v>14</v>
      </c>
      <c r="F125" s="8">
        <v>2001</v>
      </c>
      <c r="G125" s="8" t="s">
        <v>13</v>
      </c>
      <c r="H125" s="12" t="s">
        <v>410</v>
      </c>
      <c r="I125" s="8">
        <v>3</v>
      </c>
      <c r="J125" s="6"/>
    </row>
    <row r="126" spans="1:10" ht="12.75">
      <c r="A126" s="8">
        <v>2</v>
      </c>
      <c r="B126" s="16" t="s">
        <v>309</v>
      </c>
      <c r="C126" s="7" t="s">
        <v>300</v>
      </c>
      <c r="D126" s="7" t="s">
        <v>310</v>
      </c>
      <c r="E126" s="8" t="s">
        <v>14</v>
      </c>
      <c r="F126" s="8">
        <v>2000</v>
      </c>
      <c r="G126" s="8" t="s">
        <v>13</v>
      </c>
      <c r="H126" s="12" t="s">
        <v>410</v>
      </c>
      <c r="I126" s="8">
        <v>3</v>
      </c>
      <c r="J126" s="6"/>
    </row>
    <row r="127" spans="1:10" ht="12.75">
      <c r="A127" s="8">
        <v>3</v>
      </c>
      <c r="B127" s="16" t="s">
        <v>15</v>
      </c>
      <c r="C127" s="7" t="s">
        <v>0</v>
      </c>
      <c r="D127" s="7" t="s">
        <v>16</v>
      </c>
      <c r="E127" s="8" t="s">
        <v>14</v>
      </c>
      <c r="F127" s="8">
        <v>2000</v>
      </c>
      <c r="G127" s="8" t="s">
        <v>13</v>
      </c>
      <c r="H127" s="12" t="s">
        <v>410</v>
      </c>
      <c r="I127" s="8">
        <v>3</v>
      </c>
      <c r="J127" s="6"/>
    </row>
    <row r="128" spans="1:10" ht="12.75">
      <c r="A128" s="8">
        <v>4</v>
      </c>
      <c r="B128" s="16" t="s">
        <v>290</v>
      </c>
      <c r="C128" s="7" t="s">
        <v>283</v>
      </c>
      <c r="D128" s="7" t="s">
        <v>291</v>
      </c>
      <c r="E128" s="8" t="s">
        <v>14</v>
      </c>
      <c r="F128" s="8">
        <v>2001</v>
      </c>
      <c r="G128" s="8" t="s">
        <v>1</v>
      </c>
      <c r="H128" s="12" t="s">
        <v>410</v>
      </c>
      <c r="I128" s="8">
        <v>3</v>
      </c>
      <c r="J128" s="6"/>
    </row>
    <row r="129" spans="1:10" ht="12.75">
      <c r="A129" s="8">
        <v>5</v>
      </c>
      <c r="B129" s="16" t="s">
        <v>284</v>
      </c>
      <c r="C129" s="7" t="s">
        <v>283</v>
      </c>
      <c r="D129" s="7" t="s">
        <v>285</v>
      </c>
      <c r="E129" s="8" t="s">
        <v>14</v>
      </c>
      <c r="F129" s="8">
        <v>2001</v>
      </c>
      <c r="G129" s="8" t="s">
        <v>13</v>
      </c>
      <c r="H129" s="12" t="s">
        <v>410</v>
      </c>
      <c r="I129" s="8">
        <v>3</v>
      </c>
      <c r="J129" s="6"/>
    </row>
    <row r="130" spans="1:10" ht="12.75">
      <c r="A130" s="8">
        <v>6</v>
      </c>
      <c r="B130" s="16" t="s">
        <v>270</v>
      </c>
      <c r="C130" s="7" t="s">
        <v>267</v>
      </c>
      <c r="D130" s="7" t="s">
        <v>271</v>
      </c>
      <c r="E130" s="8" t="s">
        <v>14</v>
      </c>
      <c r="F130" s="8">
        <v>2000</v>
      </c>
      <c r="G130" s="8" t="s">
        <v>13</v>
      </c>
      <c r="H130" s="12" t="s">
        <v>410</v>
      </c>
      <c r="I130" s="8">
        <v>3</v>
      </c>
      <c r="J130" s="6"/>
    </row>
    <row r="131" spans="1:10" ht="12.75">
      <c r="A131" s="8">
        <v>7</v>
      </c>
      <c r="B131" s="16" t="s">
        <v>369</v>
      </c>
      <c r="C131" s="7" t="s">
        <v>360</v>
      </c>
      <c r="D131" s="7" t="s">
        <v>370</v>
      </c>
      <c r="E131" s="8" t="s">
        <v>14</v>
      </c>
      <c r="F131" s="8">
        <v>2000</v>
      </c>
      <c r="G131" s="8" t="s">
        <v>1</v>
      </c>
      <c r="H131" s="12" t="s">
        <v>410</v>
      </c>
      <c r="I131" s="8">
        <v>3</v>
      </c>
      <c r="J131" s="6"/>
    </row>
    <row r="132" spans="1:10" ht="12.75">
      <c r="A132" s="8">
        <v>8</v>
      </c>
      <c r="B132" s="16" t="s">
        <v>73</v>
      </c>
      <c r="C132" s="7" t="s">
        <v>64</v>
      </c>
      <c r="D132" s="7" t="s">
        <v>74</v>
      </c>
      <c r="E132" s="8" t="s">
        <v>20</v>
      </c>
      <c r="F132" s="8">
        <v>2001</v>
      </c>
      <c r="G132" s="8" t="s">
        <v>13</v>
      </c>
      <c r="H132" s="12" t="s">
        <v>410</v>
      </c>
      <c r="I132" s="8">
        <v>1</v>
      </c>
      <c r="J132" s="6"/>
    </row>
    <row r="133" spans="1:10" ht="12.75">
      <c r="A133" s="8">
        <v>9</v>
      </c>
      <c r="B133" s="16" t="s">
        <v>385</v>
      </c>
      <c r="C133" s="7" t="s">
        <v>376</v>
      </c>
      <c r="D133" s="7" t="s">
        <v>386</v>
      </c>
      <c r="E133" s="8" t="s">
        <v>20</v>
      </c>
      <c r="F133" s="8">
        <v>2001</v>
      </c>
      <c r="G133" s="8" t="s">
        <v>13</v>
      </c>
      <c r="H133" s="12" t="s">
        <v>410</v>
      </c>
      <c r="I133" s="8">
        <v>1</v>
      </c>
      <c r="J133" s="6"/>
    </row>
    <row r="134" spans="1:10" ht="12.75">
      <c r="A134" s="8">
        <v>10</v>
      </c>
      <c r="B134" s="16" t="s">
        <v>281</v>
      </c>
      <c r="C134" s="7" t="s">
        <v>274</v>
      </c>
      <c r="D134" s="7" t="s">
        <v>282</v>
      </c>
      <c r="E134" s="8" t="s">
        <v>20</v>
      </c>
      <c r="F134" s="8">
        <v>2000</v>
      </c>
      <c r="G134" s="8" t="s">
        <v>1</v>
      </c>
      <c r="H134" s="12" t="s">
        <v>410</v>
      </c>
      <c r="I134" s="8">
        <v>1</v>
      </c>
      <c r="J134" s="6"/>
    </row>
    <row r="135" spans="1:10" ht="12.75">
      <c r="A135" s="8">
        <v>11</v>
      </c>
      <c r="B135" s="16" t="s">
        <v>305</v>
      </c>
      <c r="C135" s="7" t="s">
        <v>300</v>
      </c>
      <c r="D135" s="7" t="s">
        <v>306</v>
      </c>
      <c r="E135" s="8" t="s">
        <v>20</v>
      </c>
      <c r="F135" s="8">
        <v>2000</v>
      </c>
      <c r="G135" s="8" t="s">
        <v>13</v>
      </c>
      <c r="H135" s="12" t="s">
        <v>410</v>
      </c>
      <c r="I135" s="8">
        <v>1</v>
      </c>
      <c r="J135" s="6"/>
    </row>
    <row r="136" spans="1:10" ht="12.75">
      <c r="A136" s="8">
        <v>12</v>
      </c>
      <c r="B136" s="16" t="s">
        <v>303</v>
      </c>
      <c r="C136" s="7" t="s">
        <v>300</v>
      </c>
      <c r="D136" s="7" t="s">
        <v>304</v>
      </c>
      <c r="E136" s="8" t="s">
        <v>20</v>
      </c>
      <c r="F136" s="8">
        <v>2001</v>
      </c>
      <c r="G136" s="8" t="s">
        <v>1</v>
      </c>
      <c r="H136" s="12" t="s">
        <v>410</v>
      </c>
      <c r="I136" s="8">
        <v>1</v>
      </c>
      <c r="J136" s="6"/>
    </row>
    <row r="137" spans="1:10" ht="12.75">
      <c r="A137" s="8">
        <v>13</v>
      </c>
      <c r="B137" s="16" t="s">
        <v>18</v>
      </c>
      <c r="C137" s="7" t="s">
        <v>0</v>
      </c>
      <c r="D137" s="7" t="s">
        <v>19</v>
      </c>
      <c r="E137" s="8" t="s">
        <v>17</v>
      </c>
      <c r="F137" s="8">
        <v>2000</v>
      </c>
      <c r="G137" s="8" t="s">
        <v>1</v>
      </c>
      <c r="H137" s="12" t="s">
        <v>410</v>
      </c>
      <c r="I137" s="8">
        <v>1</v>
      </c>
      <c r="J137" s="6"/>
    </row>
    <row r="138" spans="1:10" ht="12.75">
      <c r="A138" s="8">
        <v>14</v>
      </c>
      <c r="B138" s="16" t="s">
        <v>162</v>
      </c>
      <c r="C138" s="7" t="s">
        <v>157</v>
      </c>
      <c r="D138" s="7" t="s">
        <v>163</v>
      </c>
      <c r="E138" s="8" t="s">
        <v>20</v>
      </c>
      <c r="F138" s="8">
        <v>2001</v>
      </c>
      <c r="G138" s="8" t="s">
        <v>13</v>
      </c>
      <c r="H138" s="12" t="s">
        <v>410</v>
      </c>
      <c r="I138" s="8">
        <v>1</v>
      </c>
      <c r="J138" s="6"/>
    </row>
    <row r="139" spans="1:10" ht="12.75">
      <c r="A139" s="8">
        <v>15</v>
      </c>
      <c r="B139" s="16" t="s">
        <v>79</v>
      </c>
      <c r="C139" s="7" t="s">
        <v>64</v>
      </c>
      <c r="D139" s="7" t="s">
        <v>80</v>
      </c>
      <c r="E139" s="8" t="s">
        <v>20</v>
      </c>
      <c r="F139" s="8">
        <v>2001</v>
      </c>
      <c r="G139" s="8" t="s">
        <v>13</v>
      </c>
      <c r="H139" s="12" t="s">
        <v>410</v>
      </c>
      <c r="I139" s="8">
        <v>1</v>
      </c>
      <c r="J139" s="6"/>
    </row>
    <row r="140" spans="1:10" ht="12.75">
      <c r="A140" s="8">
        <v>16</v>
      </c>
      <c r="B140" s="16" t="s">
        <v>356</v>
      </c>
      <c r="C140" s="7" t="s">
        <v>347</v>
      </c>
      <c r="D140" s="7" t="s">
        <v>357</v>
      </c>
      <c r="E140" s="8" t="s">
        <v>20</v>
      </c>
      <c r="F140" s="8">
        <v>2000</v>
      </c>
      <c r="G140" s="8" t="s">
        <v>1</v>
      </c>
      <c r="H140" s="12" t="s">
        <v>410</v>
      </c>
      <c r="I140" s="8">
        <v>1</v>
      </c>
      <c r="J140" s="6"/>
    </row>
    <row r="141" spans="1:10" ht="12.75">
      <c r="A141" s="8">
        <v>17</v>
      </c>
      <c r="B141" s="16" t="s">
        <v>29</v>
      </c>
      <c r="C141" s="7" t="s">
        <v>0</v>
      </c>
      <c r="D141" s="7" t="s">
        <v>30</v>
      </c>
      <c r="E141" s="8" t="s">
        <v>17</v>
      </c>
      <c r="F141" s="8">
        <v>2001</v>
      </c>
      <c r="G141" s="8" t="s">
        <v>1</v>
      </c>
      <c r="H141" s="12" t="s">
        <v>410</v>
      </c>
      <c r="I141" s="8">
        <v>1</v>
      </c>
      <c r="J141" s="6"/>
    </row>
    <row r="142" spans="1:10" ht="12.75">
      <c r="A142" s="8">
        <v>18</v>
      </c>
      <c r="B142" s="16" t="s">
        <v>371</v>
      </c>
      <c r="C142" s="7" t="s">
        <v>360</v>
      </c>
      <c r="D142" s="7" t="s">
        <v>372</v>
      </c>
      <c r="E142" s="8" t="s">
        <v>20</v>
      </c>
      <c r="F142" s="8">
        <v>2001</v>
      </c>
      <c r="G142" s="8" t="s">
        <v>1</v>
      </c>
      <c r="H142" s="12" t="s">
        <v>410</v>
      </c>
      <c r="I142" s="8">
        <v>1</v>
      </c>
      <c r="J142" s="6"/>
    </row>
    <row r="143" spans="1:10" ht="12.75">
      <c r="A143" s="8">
        <v>19</v>
      </c>
      <c r="B143" s="16" t="s">
        <v>389</v>
      </c>
      <c r="C143" s="7" t="s">
        <v>376</v>
      </c>
      <c r="D143" s="7" t="s">
        <v>390</v>
      </c>
      <c r="E143" s="8" t="s">
        <v>20</v>
      </c>
      <c r="F143" s="8">
        <v>2001</v>
      </c>
      <c r="G143" s="8" t="s">
        <v>13</v>
      </c>
      <c r="H143" s="12" t="s">
        <v>410</v>
      </c>
      <c r="I143" s="8">
        <v>1</v>
      </c>
      <c r="J143" s="6"/>
    </row>
    <row r="144" spans="1:10" ht="12.75">
      <c r="A144" s="8">
        <v>20</v>
      </c>
      <c r="B144" s="16" t="s">
        <v>315</v>
      </c>
      <c r="C144" s="7" t="s">
        <v>300</v>
      </c>
      <c r="D144" s="7" t="s">
        <v>316</v>
      </c>
      <c r="E144" s="8" t="s">
        <v>20</v>
      </c>
      <c r="F144" s="8">
        <v>2000</v>
      </c>
      <c r="G144" s="8" t="s">
        <v>1</v>
      </c>
      <c r="H144" s="12" t="s">
        <v>410</v>
      </c>
      <c r="I144" s="8">
        <v>1</v>
      </c>
      <c r="J144" s="6"/>
    </row>
    <row r="145" spans="1:10" ht="12.75">
      <c r="A145" s="8">
        <v>21</v>
      </c>
      <c r="B145" s="16" t="s">
        <v>307</v>
      </c>
      <c r="C145" s="7" t="s">
        <v>300</v>
      </c>
      <c r="D145" s="7" t="s">
        <v>308</v>
      </c>
      <c r="E145" s="8" t="s">
        <v>20</v>
      </c>
      <c r="F145" s="8">
        <v>2000</v>
      </c>
      <c r="G145" s="8" t="s">
        <v>1</v>
      </c>
      <c r="H145" s="12" t="s">
        <v>410</v>
      </c>
      <c r="I145" s="8">
        <v>1</v>
      </c>
      <c r="J145" s="6"/>
    </row>
    <row r="146" spans="1:10" ht="12.75">
      <c r="A146" s="8">
        <v>22</v>
      </c>
      <c r="B146" s="16" t="s">
        <v>387</v>
      </c>
      <c r="C146" s="7" t="s">
        <v>376</v>
      </c>
      <c r="D146" s="7" t="s">
        <v>388</v>
      </c>
      <c r="E146" s="8" t="s">
        <v>20</v>
      </c>
      <c r="F146" s="8">
        <v>2001</v>
      </c>
      <c r="G146" s="8" t="s">
        <v>13</v>
      </c>
      <c r="H146" s="12" t="s">
        <v>410</v>
      </c>
      <c r="I146" s="8">
        <v>1</v>
      </c>
      <c r="J146" s="6"/>
    </row>
    <row r="147" spans="1:10" ht="12.75">
      <c r="A147" s="8">
        <v>23</v>
      </c>
      <c r="B147" s="16" t="s">
        <v>288</v>
      </c>
      <c r="C147" s="7" t="s">
        <v>283</v>
      </c>
      <c r="D147" s="7" t="s">
        <v>289</v>
      </c>
      <c r="E147" s="8" t="s">
        <v>20</v>
      </c>
      <c r="F147" s="8">
        <v>2001</v>
      </c>
      <c r="G147" s="8" t="s">
        <v>13</v>
      </c>
      <c r="H147" s="12" t="s">
        <v>410</v>
      </c>
      <c r="I147" s="8">
        <v>1</v>
      </c>
      <c r="J147" s="6"/>
    </row>
    <row r="148" spans="1:10" ht="12.75">
      <c r="A148" s="8">
        <v>24</v>
      </c>
      <c r="B148" s="16" t="s">
        <v>77</v>
      </c>
      <c r="C148" s="7" t="s">
        <v>64</v>
      </c>
      <c r="D148" s="7" t="s">
        <v>78</v>
      </c>
      <c r="E148" s="8" t="s">
        <v>20</v>
      </c>
      <c r="F148" s="8">
        <v>2001</v>
      </c>
      <c r="G148" s="8" t="s">
        <v>13</v>
      </c>
      <c r="H148" s="12" t="s">
        <v>410</v>
      </c>
      <c r="I148" s="8">
        <v>1</v>
      </c>
      <c r="J148" s="6"/>
    </row>
    <row r="149" spans="1:10" ht="12.75">
      <c r="A149" s="8">
        <v>25</v>
      </c>
      <c r="B149" s="16" t="s">
        <v>391</v>
      </c>
      <c r="C149" s="7" t="s">
        <v>376</v>
      </c>
      <c r="D149" s="7" t="s">
        <v>392</v>
      </c>
      <c r="E149" s="8" t="s">
        <v>20</v>
      </c>
      <c r="F149" s="8">
        <v>2001</v>
      </c>
      <c r="G149" s="8" t="s">
        <v>1</v>
      </c>
      <c r="H149" s="12" t="s">
        <v>410</v>
      </c>
      <c r="I149" s="8">
        <v>1</v>
      </c>
      <c r="J149" s="6"/>
    </row>
    <row r="150" spans="1:10" ht="12.75">
      <c r="A150" s="8">
        <v>26</v>
      </c>
      <c r="B150" s="16" t="s">
        <v>83</v>
      </c>
      <c r="C150" s="7" t="s">
        <v>64</v>
      </c>
      <c r="D150" s="7" t="s">
        <v>84</v>
      </c>
      <c r="E150" s="8" t="s">
        <v>20</v>
      </c>
      <c r="F150" s="8">
        <v>2001</v>
      </c>
      <c r="G150" s="8" t="s">
        <v>13</v>
      </c>
      <c r="H150" s="12" t="s">
        <v>410</v>
      </c>
      <c r="I150" s="8">
        <v>1</v>
      </c>
      <c r="J150" s="6"/>
    </row>
    <row r="151" spans="1:10" ht="12.75">
      <c r="A151" s="8">
        <v>27</v>
      </c>
      <c r="B151" s="16" t="s">
        <v>164</v>
      </c>
      <c r="C151" s="7" t="s">
        <v>157</v>
      </c>
      <c r="D151" s="7" t="s">
        <v>165</v>
      </c>
      <c r="E151" s="8" t="s">
        <v>20</v>
      </c>
      <c r="F151" s="8">
        <v>2000</v>
      </c>
      <c r="G151" s="8" t="s">
        <v>13</v>
      </c>
      <c r="H151" s="12" t="s">
        <v>410</v>
      </c>
      <c r="I151" s="8">
        <v>1</v>
      </c>
      <c r="J151" s="6"/>
    </row>
    <row r="152" spans="1:10" ht="12.75">
      <c r="A152" s="8">
        <v>28</v>
      </c>
      <c r="B152" s="16" t="s">
        <v>27</v>
      </c>
      <c r="C152" s="7" t="s">
        <v>0</v>
      </c>
      <c r="D152" s="7" t="s">
        <v>28</v>
      </c>
      <c r="E152" s="8" t="s">
        <v>17</v>
      </c>
      <c r="F152" s="8">
        <v>2001</v>
      </c>
      <c r="G152" s="8" t="s">
        <v>1</v>
      </c>
      <c r="H152" s="12" t="s">
        <v>410</v>
      </c>
      <c r="I152" s="8">
        <v>1</v>
      </c>
      <c r="J152" s="6"/>
    </row>
    <row r="153" spans="1:10" ht="12.75">
      <c r="A153" s="8">
        <v>29</v>
      </c>
      <c r="B153" s="16" t="s">
        <v>275</v>
      </c>
      <c r="C153" s="7" t="s">
        <v>274</v>
      </c>
      <c r="D153" s="7" t="s">
        <v>276</v>
      </c>
      <c r="E153" s="8" t="s">
        <v>20</v>
      </c>
      <c r="F153" s="8">
        <v>2000</v>
      </c>
      <c r="G153" s="8" t="s">
        <v>1</v>
      </c>
      <c r="H153" s="12" t="s">
        <v>410</v>
      </c>
      <c r="I153" s="8">
        <v>1</v>
      </c>
      <c r="J153" s="6"/>
    </row>
    <row r="154" spans="1:10" ht="12.75">
      <c r="A154" s="8">
        <v>30</v>
      </c>
      <c r="B154" s="16" t="s">
        <v>21</v>
      </c>
      <c r="C154" s="7" t="s">
        <v>0</v>
      </c>
      <c r="D154" s="7" t="s">
        <v>22</v>
      </c>
      <c r="E154" s="8" t="s">
        <v>20</v>
      </c>
      <c r="F154" s="8">
        <v>2000</v>
      </c>
      <c r="G154" s="8" t="s">
        <v>13</v>
      </c>
      <c r="H154" s="12" t="s">
        <v>410</v>
      </c>
      <c r="I154" s="8">
        <v>1</v>
      </c>
      <c r="J154" s="6"/>
    </row>
    <row r="155" spans="1:10" ht="12.75">
      <c r="A155" s="8">
        <v>31</v>
      </c>
      <c r="B155" s="16" t="s">
        <v>170</v>
      </c>
      <c r="C155" s="7" t="s">
        <v>157</v>
      </c>
      <c r="D155" s="7" t="s">
        <v>171</v>
      </c>
      <c r="E155" s="8" t="s">
        <v>20</v>
      </c>
      <c r="F155" s="8">
        <v>2000</v>
      </c>
      <c r="G155" s="8" t="s">
        <v>13</v>
      </c>
      <c r="H155" s="12" t="s">
        <v>410</v>
      </c>
      <c r="I155" s="8">
        <v>1</v>
      </c>
      <c r="J155" s="6"/>
    </row>
    <row r="156" spans="1:10" ht="12.75">
      <c r="A156" s="8">
        <v>32</v>
      </c>
      <c r="B156" s="16" t="s">
        <v>352</v>
      </c>
      <c r="C156" s="7" t="s">
        <v>347</v>
      </c>
      <c r="D156" s="7" t="s">
        <v>353</v>
      </c>
      <c r="E156" s="8" t="s">
        <v>20</v>
      </c>
      <c r="F156" s="8">
        <v>2000</v>
      </c>
      <c r="G156" s="8" t="s">
        <v>1</v>
      </c>
      <c r="H156" s="12" t="s">
        <v>410</v>
      </c>
      <c r="I156" s="8">
        <v>1</v>
      </c>
      <c r="J156" s="6"/>
    </row>
    <row r="157" spans="1:10" ht="12.75">
      <c r="A157" s="8">
        <v>33</v>
      </c>
      <c r="B157" s="16" t="s">
        <v>313</v>
      </c>
      <c r="C157" s="7" t="s">
        <v>300</v>
      </c>
      <c r="D157" s="7" t="s">
        <v>314</v>
      </c>
      <c r="E157" s="8" t="s">
        <v>20</v>
      </c>
      <c r="F157" s="8">
        <v>2000</v>
      </c>
      <c r="G157" s="8" t="s">
        <v>13</v>
      </c>
      <c r="H157" s="12" t="s">
        <v>410</v>
      </c>
      <c r="I157" s="8">
        <v>1</v>
      </c>
      <c r="J157" s="6"/>
    </row>
    <row r="158" spans="1:10" ht="12.75">
      <c r="A158" s="8">
        <v>34</v>
      </c>
      <c r="B158" s="16" t="s">
        <v>374</v>
      </c>
      <c r="C158" s="7" t="s">
        <v>373</v>
      </c>
      <c r="D158" s="7" t="s">
        <v>375</v>
      </c>
      <c r="E158" s="8" t="s">
        <v>20</v>
      </c>
      <c r="F158" s="8">
        <v>2000</v>
      </c>
      <c r="G158" s="8" t="s">
        <v>1</v>
      </c>
      <c r="H158" s="12" t="s">
        <v>410</v>
      </c>
      <c r="I158" s="8">
        <v>1</v>
      </c>
      <c r="J158" s="6"/>
    </row>
    <row r="159" spans="1:10" ht="12.75">
      <c r="A159" s="8">
        <v>35</v>
      </c>
      <c r="B159" s="16" t="s">
        <v>383</v>
      </c>
      <c r="C159" s="7" t="s">
        <v>376</v>
      </c>
      <c r="D159" s="7" t="s">
        <v>384</v>
      </c>
      <c r="E159" s="8" t="s">
        <v>20</v>
      </c>
      <c r="F159" s="8">
        <v>2000</v>
      </c>
      <c r="G159" s="8" t="s">
        <v>13</v>
      </c>
      <c r="H159" s="12" t="s">
        <v>410</v>
      </c>
      <c r="I159" s="8">
        <v>1</v>
      </c>
      <c r="J159" s="6"/>
    </row>
    <row r="160" spans="1:10" ht="12.75">
      <c r="A160" s="8">
        <v>36</v>
      </c>
      <c r="B160" s="16" t="s">
        <v>367</v>
      </c>
      <c r="C160" s="7" t="s">
        <v>360</v>
      </c>
      <c r="D160" s="7" t="s">
        <v>368</v>
      </c>
      <c r="E160" s="8" t="s">
        <v>43</v>
      </c>
      <c r="F160" s="8">
        <v>2000</v>
      </c>
      <c r="G160" s="8" t="s">
        <v>1</v>
      </c>
      <c r="H160" s="12" t="s">
        <v>410</v>
      </c>
      <c r="I160" s="8">
        <v>0.3</v>
      </c>
      <c r="J160" s="6"/>
    </row>
    <row r="161" spans="1:10" ht="12.75">
      <c r="A161" s="8">
        <v>37</v>
      </c>
      <c r="B161" s="16" t="s">
        <v>98</v>
      </c>
      <c r="C161" s="7" t="s">
        <v>85</v>
      </c>
      <c r="D161" s="7" t="s">
        <v>99</v>
      </c>
      <c r="E161" s="8" t="s">
        <v>43</v>
      </c>
      <c r="F161" s="8">
        <v>2001</v>
      </c>
      <c r="G161" s="8" t="s">
        <v>13</v>
      </c>
      <c r="H161" s="12" t="s">
        <v>410</v>
      </c>
      <c r="I161" s="8">
        <v>0.3</v>
      </c>
      <c r="J161" s="6"/>
    </row>
    <row r="162" spans="1:10" ht="12.75">
      <c r="A162" s="8">
        <v>38</v>
      </c>
      <c r="B162" s="16" t="s">
        <v>350</v>
      </c>
      <c r="C162" s="7" t="s">
        <v>347</v>
      </c>
      <c r="D162" s="7" t="s">
        <v>351</v>
      </c>
      <c r="E162" s="8" t="s">
        <v>43</v>
      </c>
      <c r="F162" s="8">
        <v>2001</v>
      </c>
      <c r="G162" s="8" t="s">
        <v>13</v>
      </c>
      <c r="H162" s="12" t="s">
        <v>410</v>
      </c>
      <c r="I162" s="8">
        <v>0.3</v>
      </c>
      <c r="J162" s="6"/>
    </row>
    <row r="163" spans="1:10" ht="12.75">
      <c r="A163" s="8">
        <v>39</v>
      </c>
      <c r="B163" s="16" t="s">
        <v>116</v>
      </c>
      <c r="C163" s="7" t="s">
        <v>85</v>
      </c>
      <c r="D163" s="7" t="s">
        <v>117</v>
      </c>
      <c r="E163" s="8" t="s">
        <v>43</v>
      </c>
      <c r="F163" s="8">
        <v>2001</v>
      </c>
      <c r="G163" s="8" t="s">
        <v>1</v>
      </c>
      <c r="H163" s="12" t="s">
        <v>410</v>
      </c>
      <c r="I163" s="8">
        <v>0.3</v>
      </c>
      <c r="J163" s="6"/>
    </row>
    <row r="164" spans="1:10" ht="12.75">
      <c r="A164" s="8">
        <v>40</v>
      </c>
      <c r="B164" s="16" t="s">
        <v>92</v>
      </c>
      <c r="C164" s="7" t="s">
        <v>85</v>
      </c>
      <c r="D164" s="7" t="s">
        <v>93</v>
      </c>
      <c r="E164" s="8" t="s">
        <v>43</v>
      </c>
      <c r="F164" s="8">
        <v>2001</v>
      </c>
      <c r="G164" s="8" t="s">
        <v>13</v>
      </c>
      <c r="H164" s="12" t="s">
        <v>410</v>
      </c>
      <c r="I164" s="8">
        <v>0.1</v>
      </c>
      <c r="J164" s="6"/>
    </row>
    <row r="165" spans="1:10" ht="12.75">
      <c r="A165" s="8">
        <v>41</v>
      </c>
      <c r="B165" s="16" t="s">
        <v>330</v>
      </c>
      <c r="C165" s="7" t="s">
        <v>317</v>
      </c>
      <c r="D165" s="7" t="s">
        <v>331</v>
      </c>
      <c r="E165" s="8" t="s">
        <v>2</v>
      </c>
      <c r="F165" s="8">
        <v>2000</v>
      </c>
      <c r="G165" s="8" t="s">
        <v>13</v>
      </c>
      <c r="H165" s="12" t="s">
        <v>410</v>
      </c>
      <c r="I165" s="8">
        <v>0</v>
      </c>
      <c r="J165" s="6"/>
    </row>
    <row r="166" spans="1:10" ht="12.75">
      <c r="A166" s="8">
        <v>42</v>
      </c>
      <c r="B166" s="16" t="s">
        <v>268</v>
      </c>
      <c r="C166" s="7" t="s">
        <v>267</v>
      </c>
      <c r="D166" s="7" t="s">
        <v>269</v>
      </c>
      <c r="E166" s="8" t="s">
        <v>2</v>
      </c>
      <c r="F166" s="8">
        <v>2000</v>
      </c>
      <c r="G166" s="8" t="s">
        <v>13</v>
      </c>
      <c r="H166" s="12" t="s">
        <v>410</v>
      </c>
      <c r="I166" s="8">
        <v>0</v>
      </c>
      <c r="J166" s="6"/>
    </row>
    <row r="167" spans="1:10" ht="12.75">
      <c r="A167" s="8">
        <v>43</v>
      </c>
      <c r="B167" s="16" t="s">
        <v>110</v>
      </c>
      <c r="C167" s="7" t="s">
        <v>85</v>
      </c>
      <c r="D167" s="7" t="s">
        <v>111</v>
      </c>
      <c r="E167" s="8" t="s">
        <v>2</v>
      </c>
      <c r="F167" s="8">
        <v>2001</v>
      </c>
      <c r="G167" s="8" t="s">
        <v>13</v>
      </c>
      <c r="H167" s="12" t="s">
        <v>410</v>
      </c>
      <c r="I167" s="8">
        <v>0</v>
      </c>
      <c r="J167" s="6"/>
    </row>
    <row r="168" spans="1:10" ht="12.75">
      <c r="A168" s="8">
        <v>44</v>
      </c>
      <c r="B168" s="16" t="s">
        <v>166</v>
      </c>
      <c r="C168" s="7" t="s">
        <v>157</v>
      </c>
      <c r="D168" s="7" t="s">
        <v>167</v>
      </c>
      <c r="E168" s="8" t="s">
        <v>2</v>
      </c>
      <c r="F168" s="8">
        <v>2000</v>
      </c>
      <c r="G168" s="8" t="s">
        <v>1</v>
      </c>
      <c r="H168" s="12" t="s">
        <v>410</v>
      </c>
      <c r="I168" s="8">
        <v>0</v>
      </c>
      <c r="J168" s="6"/>
    </row>
    <row r="169" spans="1:10" ht="12.75">
      <c r="A169" s="8">
        <v>45</v>
      </c>
      <c r="B169" s="16" t="s">
        <v>379</v>
      </c>
      <c r="C169" s="7" t="s">
        <v>376</v>
      </c>
      <c r="D169" s="7" t="s">
        <v>380</v>
      </c>
      <c r="E169" s="8" t="s">
        <v>2</v>
      </c>
      <c r="F169" s="8">
        <v>2001</v>
      </c>
      <c r="G169" s="8" t="s">
        <v>1</v>
      </c>
      <c r="H169" s="12" t="s">
        <v>410</v>
      </c>
      <c r="I169" s="8">
        <v>0</v>
      </c>
      <c r="J169" s="6"/>
    </row>
    <row r="170" spans="1:10" ht="12.75">
      <c r="A170" s="8">
        <v>46</v>
      </c>
      <c r="B170" s="16" t="s">
        <v>328</v>
      </c>
      <c r="C170" s="7" t="s">
        <v>317</v>
      </c>
      <c r="D170" s="7" t="s">
        <v>329</v>
      </c>
      <c r="E170" s="8" t="s">
        <v>2</v>
      </c>
      <c r="F170" s="8">
        <v>2000</v>
      </c>
      <c r="G170" s="8" t="s">
        <v>1</v>
      </c>
      <c r="H170" s="12" t="s">
        <v>410</v>
      </c>
      <c r="I170" s="8">
        <v>0</v>
      </c>
      <c r="J170" s="6"/>
    </row>
    <row r="171" spans="1:10" ht="12.75">
      <c r="A171" s="8">
        <v>47</v>
      </c>
      <c r="B171" s="16" t="s">
        <v>120</v>
      </c>
      <c r="C171" s="7" t="s">
        <v>85</v>
      </c>
      <c r="D171" s="7" t="s">
        <v>121</v>
      </c>
      <c r="E171" s="8" t="s">
        <v>2</v>
      </c>
      <c r="F171" s="8">
        <v>2001</v>
      </c>
      <c r="G171" s="8" t="s">
        <v>1</v>
      </c>
      <c r="H171" s="12" t="s">
        <v>410</v>
      </c>
      <c r="I171" s="8">
        <v>0</v>
      </c>
      <c r="J171" s="6"/>
    </row>
    <row r="172" spans="1:10" ht="12.75">
      <c r="A172" s="8">
        <v>48</v>
      </c>
      <c r="B172" s="16" t="s">
        <v>94</v>
      </c>
      <c r="C172" s="7" t="s">
        <v>85</v>
      </c>
      <c r="D172" s="7" t="s">
        <v>95</v>
      </c>
      <c r="E172" s="8" t="s">
        <v>2</v>
      </c>
      <c r="F172" s="8">
        <v>2000</v>
      </c>
      <c r="G172" s="8" t="s">
        <v>1</v>
      </c>
      <c r="H172" s="12" t="s">
        <v>410</v>
      </c>
      <c r="I172" s="8">
        <v>0</v>
      </c>
      <c r="J172" s="6"/>
    </row>
    <row r="173" spans="1:10" ht="12.75">
      <c r="A173" s="8">
        <v>49</v>
      </c>
      <c r="B173" s="16" t="s">
        <v>136</v>
      </c>
      <c r="C173" s="7" t="s">
        <v>85</v>
      </c>
      <c r="D173" s="7" t="s">
        <v>137</v>
      </c>
      <c r="E173" s="8" t="s">
        <v>2</v>
      </c>
      <c r="F173" s="8">
        <v>2000</v>
      </c>
      <c r="G173" s="8" t="s">
        <v>13</v>
      </c>
      <c r="H173" s="12" t="s">
        <v>410</v>
      </c>
      <c r="I173" s="8">
        <v>0</v>
      </c>
      <c r="J173" s="6"/>
    </row>
    <row r="174" spans="1:10" ht="12.75">
      <c r="A174" s="8">
        <v>50</v>
      </c>
      <c r="B174" s="16" t="s">
        <v>118</v>
      </c>
      <c r="C174" s="7" t="s">
        <v>85</v>
      </c>
      <c r="D174" s="7" t="s">
        <v>119</v>
      </c>
      <c r="E174" s="8" t="s">
        <v>2</v>
      </c>
      <c r="F174" s="8">
        <v>2001</v>
      </c>
      <c r="G174" s="8" t="s">
        <v>13</v>
      </c>
      <c r="H174" s="12" t="s">
        <v>410</v>
      </c>
      <c r="I174" s="8">
        <v>0</v>
      </c>
      <c r="J174" s="6"/>
    </row>
    <row r="175" spans="1:10" ht="12.75">
      <c r="A175" s="8">
        <v>51</v>
      </c>
      <c r="B175" s="16" t="s">
        <v>272</v>
      </c>
      <c r="C175" s="7" t="s">
        <v>267</v>
      </c>
      <c r="D175" s="7" t="s">
        <v>273</v>
      </c>
      <c r="E175" s="8" t="s">
        <v>2</v>
      </c>
      <c r="F175" s="8">
        <v>2001</v>
      </c>
      <c r="G175" s="8" t="s">
        <v>13</v>
      </c>
      <c r="H175" s="12" t="s">
        <v>410</v>
      </c>
      <c r="I175" s="8">
        <v>0</v>
      </c>
      <c r="J175" s="6"/>
    </row>
    <row r="176" spans="1:10" ht="12.75">
      <c r="A176" s="8">
        <v>52</v>
      </c>
      <c r="B176" s="16" t="s">
        <v>279</v>
      </c>
      <c r="C176" s="7" t="s">
        <v>274</v>
      </c>
      <c r="D176" s="7" t="s">
        <v>280</v>
      </c>
      <c r="E176" s="8" t="s">
        <v>2</v>
      </c>
      <c r="F176" s="8">
        <v>2000</v>
      </c>
      <c r="G176" s="8" t="s">
        <v>1</v>
      </c>
      <c r="H176" s="12" t="s">
        <v>410</v>
      </c>
      <c r="I176" s="8">
        <v>0</v>
      </c>
      <c r="J176" s="6"/>
    </row>
    <row r="177" spans="1:10" ht="12.75">
      <c r="A177" s="8">
        <v>53</v>
      </c>
      <c r="B177" s="16" t="s">
        <v>202</v>
      </c>
      <c r="C177" s="7" t="s">
        <v>187</v>
      </c>
      <c r="D177" s="7" t="s">
        <v>203</v>
      </c>
      <c r="E177" s="8" t="s">
        <v>2</v>
      </c>
      <c r="F177" s="8">
        <v>2000</v>
      </c>
      <c r="G177" s="8" t="s">
        <v>1</v>
      </c>
      <c r="H177" s="12" t="s">
        <v>410</v>
      </c>
      <c r="I177" s="8">
        <v>0</v>
      </c>
      <c r="J177" s="6"/>
    </row>
    <row r="178" spans="1:10" ht="12.75">
      <c r="A178" s="8">
        <v>54</v>
      </c>
      <c r="B178" s="16" t="s">
        <v>114</v>
      </c>
      <c r="C178" s="7" t="s">
        <v>85</v>
      </c>
      <c r="D178" s="7" t="s">
        <v>115</v>
      </c>
      <c r="E178" s="8" t="s">
        <v>2</v>
      </c>
      <c r="F178" s="8">
        <v>2001</v>
      </c>
      <c r="G178" s="8" t="s">
        <v>13</v>
      </c>
      <c r="H178" s="12" t="s">
        <v>410</v>
      </c>
      <c r="I178" s="8">
        <v>0</v>
      </c>
      <c r="J178" s="6"/>
    </row>
    <row r="179" spans="1:10" ht="12.75">
      <c r="A179" s="8">
        <v>55</v>
      </c>
      <c r="B179" s="16" t="s">
        <v>261</v>
      </c>
      <c r="C179" s="7" t="s">
        <v>258</v>
      </c>
      <c r="D179" s="7" t="s">
        <v>262</v>
      </c>
      <c r="E179" s="8" t="s">
        <v>2</v>
      </c>
      <c r="F179" s="8">
        <v>2001</v>
      </c>
      <c r="G179" s="8" t="s">
        <v>1</v>
      </c>
      <c r="H179" s="12" t="s">
        <v>410</v>
      </c>
      <c r="I179" s="8">
        <v>0</v>
      </c>
      <c r="J179" s="6"/>
    </row>
    <row r="180" spans="1:10" ht="12.75">
      <c r="A180" s="8">
        <v>56</v>
      </c>
      <c r="B180" s="16" t="s">
        <v>122</v>
      </c>
      <c r="C180" s="7" t="s">
        <v>85</v>
      </c>
      <c r="D180" s="7" t="s">
        <v>123</v>
      </c>
      <c r="E180" s="8" t="s">
        <v>2</v>
      </c>
      <c r="F180" s="8">
        <v>2001</v>
      </c>
      <c r="G180" s="8" t="s">
        <v>1</v>
      </c>
      <c r="H180" s="12" t="s">
        <v>410</v>
      </c>
      <c r="I180" s="8">
        <v>0</v>
      </c>
      <c r="J180" s="6"/>
    </row>
    <row r="181" spans="1:10" ht="12.75">
      <c r="A181" s="8">
        <v>57</v>
      </c>
      <c r="B181" s="16" t="s">
        <v>75</v>
      </c>
      <c r="C181" s="7" t="s">
        <v>64</v>
      </c>
      <c r="D181" s="7" t="s">
        <v>76</v>
      </c>
      <c r="E181" s="8" t="s">
        <v>2</v>
      </c>
      <c r="F181" s="8">
        <v>2000</v>
      </c>
      <c r="G181" s="8" t="s">
        <v>13</v>
      </c>
      <c r="H181" s="12" t="s">
        <v>410</v>
      </c>
      <c r="I181" s="8">
        <v>0</v>
      </c>
      <c r="J181" s="6"/>
    </row>
    <row r="182" spans="1:10" ht="12.75">
      <c r="A182" s="8">
        <v>58</v>
      </c>
      <c r="B182" s="16" t="s">
        <v>200</v>
      </c>
      <c r="C182" s="7" t="s">
        <v>187</v>
      </c>
      <c r="D182" s="7" t="s">
        <v>201</v>
      </c>
      <c r="E182" s="8" t="s">
        <v>2</v>
      </c>
      <c r="F182" s="8">
        <v>2000</v>
      </c>
      <c r="G182" s="8" t="s">
        <v>13</v>
      </c>
      <c r="H182" s="12" t="s">
        <v>410</v>
      </c>
      <c r="I182" s="8">
        <v>0</v>
      </c>
      <c r="J182" s="6"/>
    </row>
    <row r="183" spans="1:10" ht="12.75">
      <c r="A183" s="8">
        <v>59</v>
      </c>
      <c r="B183" s="16" t="s">
        <v>311</v>
      </c>
      <c r="C183" s="7" t="s">
        <v>300</v>
      </c>
      <c r="D183" s="7" t="s">
        <v>312</v>
      </c>
      <c r="E183" s="8" t="s">
        <v>2</v>
      </c>
      <c r="F183" s="8">
        <v>2000</v>
      </c>
      <c r="G183" s="8" t="s">
        <v>13</v>
      </c>
      <c r="H183" s="12" t="s">
        <v>410</v>
      </c>
      <c r="I183" s="8">
        <v>0</v>
      </c>
      <c r="J183" s="6"/>
    </row>
    <row r="184" spans="1:10" ht="12.75">
      <c r="A184" s="8">
        <v>60</v>
      </c>
      <c r="B184" s="16" t="s">
        <v>124</v>
      </c>
      <c r="C184" s="7" t="s">
        <v>85</v>
      </c>
      <c r="D184" s="7" t="s">
        <v>125</v>
      </c>
      <c r="E184" s="8" t="s">
        <v>2</v>
      </c>
      <c r="F184" s="8">
        <v>2000</v>
      </c>
      <c r="G184" s="8" t="s">
        <v>1</v>
      </c>
      <c r="H184" s="12" t="s">
        <v>410</v>
      </c>
      <c r="I184" s="8">
        <v>0</v>
      </c>
      <c r="J184" s="6"/>
    </row>
    <row r="185" spans="1:10" ht="12.75">
      <c r="A185" s="8">
        <v>61</v>
      </c>
      <c r="B185" s="16" t="s">
        <v>277</v>
      </c>
      <c r="C185" s="7" t="s">
        <v>274</v>
      </c>
      <c r="D185" s="7" t="s">
        <v>278</v>
      </c>
      <c r="E185" s="8" t="s">
        <v>2</v>
      </c>
      <c r="F185" s="8">
        <v>2000</v>
      </c>
      <c r="G185" s="8" t="s">
        <v>1</v>
      </c>
      <c r="H185" s="12" t="s">
        <v>410</v>
      </c>
      <c r="I185" s="8">
        <v>0</v>
      </c>
      <c r="J185" s="6"/>
    </row>
    <row r="186" spans="1:10" ht="12.75">
      <c r="A186" s="8">
        <v>62</v>
      </c>
      <c r="B186" s="16" t="s">
        <v>259</v>
      </c>
      <c r="C186" s="7" t="s">
        <v>258</v>
      </c>
      <c r="D186" s="7" t="s">
        <v>260</v>
      </c>
      <c r="E186" s="8" t="s">
        <v>2</v>
      </c>
      <c r="F186" s="8">
        <v>2001</v>
      </c>
      <c r="G186" s="8" t="s">
        <v>1</v>
      </c>
      <c r="H186" s="12" t="s">
        <v>410</v>
      </c>
      <c r="I186" s="8">
        <v>0</v>
      </c>
      <c r="J186" s="6"/>
    </row>
    <row r="187" spans="1:10" ht="12.75">
      <c r="A187" s="8">
        <v>63</v>
      </c>
      <c r="B187" s="16" t="s">
        <v>37</v>
      </c>
      <c r="C187" s="7" t="s">
        <v>0</v>
      </c>
      <c r="D187" s="7" t="s">
        <v>38</v>
      </c>
      <c r="E187" s="8" t="s">
        <v>2</v>
      </c>
      <c r="F187" s="8">
        <v>2000</v>
      </c>
      <c r="G187" s="8" t="s">
        <v>13</v>
      </c>
      <c r="H187" s="12" t="s">
        <v>410</v>
      </c>
      <c r="I187" s="8">
        <v>0</v>
      </c>
      <c r="J187" s="6"/>
    </row>
    <row r="188" spans="1:10" ht="12.75">
      <c r="A188" s="8">
        <v>64</v>
      </c>
      <c r="B188" s="16" t="s">
        <v>139</v>
      </c>
      <c r="C188" s="7" t="s">
        <v>138</v>
      </c>
      <c r="D188" s="7" t="s">
        <v>140</v>
      </c>
      <c r="E188" s="8" t="s">
        <v>2</v>
      </c>
      <c r="F188" s="8">
        <v>2000</v>
      </c>
      <c r="G188" s="8" t="s">
        <v>1</v>
      </c>
      <c r="H188" s="12" t="s">
        <v>410</v>
      </c>
      <c r="I188" s="8">
        <v>0</v>
      </c>
      <c r="J188" s="6"/>
    </row>
    <row r="189" spans="1:10" ht="12.75">
      <c r="A189" s="8">
        <v>65</v>
      </c>
      <c r="B189" s="16" t="s">
        <v>301</v>
      </c>
      <c r="C189" s="7" t="s">
        <v>300</v>
      </c>
      <c r="D189" s="7" t="s">
        <v>302</v>
      </c>
      <c r="E189" s="8" t="s">
        <v>2</v>
      </c>
      <c r="F189" s="8">
        <v>2000</v>
      </c>
      <c r="G189" s="8" t="s">
        <v>13</v>
      </c>
      <c r="H189" s="12" t="s">
        <v>410</v>
      </c>
      <c r="I189" s="8">
        <v>0</v>
      </c>
      <c r="J189" s="18"/>
    </row>
    <row r="190" spans="1:10" ht="12.75">
      <c r="A190" s="8">
        <v>66</v>
      </c>
      <c r="B190" s="16" t="s">
        <v>324</v>
      </c>
      <c r="C190" s="7" t="s">
        <v>317</v>
      </c>
      <c r="D190" s="7" t="s">
        <v>325</v>
      </c>
      <c r="E190" s="8" t="s">
        <v>2</v>
      </c>
      <c r="F190" s="8">
        <v>2000</v>
      </c>
      <c r="G190" s="8" t="s">
        <v>13</v>
      </c>
      <c r="H190" s="12" t="s">
        <v>410</v>
      </c>
      <c r="I190" s="8">
        <v>0</v>
      </c>
      <c r="J190" s="18"/>
    </row>
    <row r="191" spans="1:10" ht="12.75">
      <c r="A191" s="8">
        <v>67</v>
      </c>
      <c r="B191" s="16" t="s">
        <v>256</v>
      </c>
      <c r="C191" s="7" t="s">
        <v>221</v>
      </c>
      <c r="D191" s="7" t="s">
        <v>257</v>
      </c>
      <c r="E191" s="8" t="s">
        <v>2</v>
      </c>
      <c r="F191" s="8">
        <v>2000</v>
      </c>
      <c r="G191" s="8" t="s">
        <v>13</v>
      </c>
      <c r="H191" s="12" t="s">
        <v>410</v>
      </c>
      <c r="I191" s="8">
        <v>0</v>
      </c>
      <c r="J191" s="6"/>
    </row>
  </sheetData>
  <sheetProtection/>
  <mergeCells count="10">
    <mergeCell ref="A4:J4"/>
    <mergeCell ref="A5:I5"/>
    <mergeCell ref="A7:C7"/>
    <mergeCell ref="D7:J7"/>
    <mergeCell ref="A27:C27"/>
    <mergeCell ref="D27:J27"/>
    <mergeCell ref="A124:C124"/>
    <mergeCell ref="D124:J124"/>
    <mergeCell ref="A1:J1"/>
    <mergeCell ref="A2:J2"/>
  </mergeCells>
  <printOptions/>
  <pageMargins left="0.3937007874015748" right="0.3937007874015748" top="0.3937007874015748" bottom="0.3937007874015748" header="0.3937007874015748" footer="0.1968503937007874"/>
  <pageSetup fitToHeight="3" fitToWidth="1" orientation="portrait" paperSize="9" scale="78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7" sqref="A7:J7"/>
    </sheetView>
  </sheetViews>
  <sheetFormatPr defaultColWidth="9.140625" defaultRowHeight="12.75" outlineLevelCol="1"/>
  <cols>
    <col min="1" max="1" width="7.28125" style="3" customWidth="1"/>
    <col min="2" max="2" width="8.7109375" style="3" customWidth="1"/>
    <col min="3" max="3" width="33.7109375" style="1" customWidth="1"/>
    <col min="4" max="4" width="23.28125" style="1" customWidth="1"/>
    <col min="5" max="5" width="7.7109375" style="3" customWidth="1"/>
    <col min="6" max="7" width="5.7109375" style="3" customWidth="1"/>
    <col min="8" max="8" width="14.57421875" style="1" customWidth="1" outlineLevel="1"/>
    <col min="9" max="9" width="7.421875" style="3" customWidth="1" outlineLevel="1"/>
    <col min="10" max="10" width="9.140625" style="2" customWidth="1"/>
    <col min="11" max="16384" width="9.140625" style="1" customWidth="1"/>
  </cols>
  <sheetData>
    <row r="1" spans="1:10" s="4" customFormat="1" ht="42.75" customHeight="1">
      <c r="A1" s="19" t="str">
        <f>Shapka1</f>
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детей Станция юных туристов города Челябинска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4" customFormat="1" ht="39" customHeight="1" thickBot="1">
      <c r="A2" s="20" t="str">
        <f>Shapka2</f>
        <v>XVI открытое Первенство г. Челябинска по спортивному туризму на дистанции – пешеходная 
среди обучающихся и воспитанников образовательных учреждений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4" customFormat="1" ht="13.5" customHeight="1" thickTop="1">
      <c r="A3" s="11" t="str">
        <f>ShapkaData</f>
        <v>19 апреля 2015 года</v>
      </c>
      <c r="B3" s="11"/>
      <c r="D3" s="5"/>
      <c r="E3" s="5"/>
      <c r="F3" s="17"/>
      <c r="G3" s="17"/>
      <c r="H3" s="17"/>
      <c r="I3" s="17"/>
      <c r="J3" s="10" t="str">
        <f>ShapkaWhere</f>
        <v>г.Челябинск, карьер «Изумруд»</v>
      </c>
    </row>
    <row r="4" spans="1:10" s="4" customFormat="1" ht="18" customHeight="1">
      <c r="A4" s="24" t="s">
        <v>403</v>
      </c>
      <c r="B4" s="24"/>
      <c r="C4" s="24"/>
      <c r="D4" s="24"/>
      <c r="E4" s="24"/>
      <c r="F4" s="24"/>
      <c r="G4" s="24"/>
      <c r="H4" s="24"/>
      <c r="I4" s="24"/>
      <c r="J4" s="24"/>
    </row>
    <row r="5" spans="1:9" s="4" customFormat="1" ht="21" customHeight="1">
      <c r="A5" s="25" t="s">
        <v>402</v>
      </c>
      <c r="B5" s="25"/>
      <c r="C5" s="25"/>
      <c r="D5" s="25"/>
      <c r="E5" s="25"/>
      <c r="F5" s="25"/>
      <c r="G5" s="25"/>
      <c r="H5" s="25"/>
      <c r="I5" s="25"/>
    </row>
    <row r="6" spans="1:10" s="15" customFormat="1" ht="33.75" customHeight="1">
      <c r="A6" s="13" t="s">
        <v>407</v>
      </c>
      <c r="B6" s="13" t="s">
        <v>400</v>
      </c>
      <c r="C6" s="14" t="s">
        <v>395</v>
      </c>
      <c r="D6" s="14" t="s">
        <v>401</v>
      </c>
      <c r="E6" s="14" t="s">
        <v>399</v>
      </c>
      <c r="F6" s="14" t="s">
        <v>398</v>
      </c>
      <c r="G6" s="14" t="s">
        <v>397</v>
      </c>
      <c r="H6" s="14" t="s">
        <v>396</v>
      </c>
      <c r="I6" s="14" t="s">
        <v>394</v>
      </c>
      <c r="J6" s="9" t="s">
        <v>393</v>
      </c>
    </row>
    <row r="7" spans="1:10" ht="18" customHeight="1">
      <c r="A7" s="23" t="s">
        <v>404</v>
      </c>
      <c r="B7" s="23"/>
      <c r="C7" s="23"/>
      <c r="D7" s="21" t="s">
        <v>411</v>
      </c>
      <c r="E7" s="21"/>
      <c r="F7" s="21"/>
      <c r="G7" s="21"/>
      <c r="H7" s="21"/>
      <c r="I7" s="21"/>
      <c r="J7" s="22"/>
    </row>
    <row r="8" spans="1:10" ht="12.75">
      <c r="A8" s="8">
        <v>1</v>
      </c>
      <c r="B8" s="16" t="s">
        <v>354</v>
      </c>
      <c r="C8" s="7" t="s">
        <v>347</v>
      </c>
      <c r="D8" s="7" t="s">
        <v>355</v>
      </c>
      <c r="E8" s="8" t="s">
        <v>43</v>
      </c>
      <c r="F8" s="8">
        <v>2004</v>
      </c>
      <c r="G8" s="8" t="s">
        <v>13</v>
      </c>
      <c r="H8" s="12" t="s">
        <v>408</v>
      </c>
      <c r="I8" s="8">
        <v>0.3</v>
      </c>
      <c r="J8" s="6"/>
    </row>
    <row r="9" spans="1:10" ht="12.75">
      <c r="A9" s="8">
        <v>2</v>
      </c>
      <c r="B9" s="16" t="s">
        <v>69</v>
      </c>
      <c r="C9" s="7" t="s">
        <v>64</v>
      </c>
      <c r="D9" s="7" t="s">
        <v>70</v>
      </c>
      <c r="E9" s="8" t="s">
        <v>43</v>
      </c>
      <c r="F9" s="8">
        <v>2004</v>
      </c>
      <c r="G9" s="8" t="s">
        <v>1</v>
      </c>
      <c r="H9" s="12" t="s">
        <v>408</v>
      </c>
      <c r="I9" s="8">
        <v>0.3</v>
      </c>
      <c r="J9" s="6"/>
    </row>
    <row r="10" spans="1:10" ht="12.75">
      <c r="A10" s="8">
        <v>3</v>
      </c>
      <c r="B10" s="16" t="s">
        <v>192</v>
      </c>
      <c r="C10" s="7" t="s">
        <v>187</v>
      </c>
      <c r="D10" s="7" t="s">
        <v>193</v>
      </c>
      <c r="E10" s="8" t="s">
        <v>43</v>
      </c>
      <c r="F10" s="8">
        <v>2004</v>
      </c>
      <c r="G10" s="8" t="s">
        <v>13</v>
      </c>
      <c r="H10" s="12" t="s">
        <v>408</v>
      </c>
      <c r="I10" s="8">
        <v>0.3</v>
      </c>
      <c r="J10" s="6"/>
    </row>
    <row r="11" spans="1:10" ht="12.75">
      <c r="A11" s="8">
        <v>4</v>
      </c>
      <c r="B11" s="16" t="s">
        <v>65</v>
      </c>
      <c r="C11" s="7" t="s">
        <v>64</v>
      </c>
      <c r="D11" s="7" t="s">
        <v>66</v>
      </c>
      <c r="E11" s="8" t="s">
        <v>43</v>
      </c>
      <c r="F11" s="8">
        <v>2005</v>
      </c>
      <c r="G11" s="8" t="s">
        <v>13</v>
      </c>
      <c r="H11" s="12" t="s">
        <v>408</v>
      </c>
      <c r="I11" s="8">
        <v>0.3</v>
      </c>
      <c r="J11" s="6"/>
    </row>
    <row r="12" spans="1:10" ht="12.75">
      <c r="A12" s="8">
        <v>5</v>
      </c>
      <c r="B12" s="16" t="s">
        <v>56</v>
      </c>
      <c r="C12" s="7" t="s">
        <v>39</v>
      </c>
      <c r="D12" s="7" t="s">
        <v>57</v>
      </c>
      <c r="E12" s="8" t="s">
        <v>40</v>
      </c>
      <c r="F12" s="8">
        <v>2004</v>
      </c>
      <c r="G12" s="8" t="s">
        <v>1</v>
      </c>
      <c r="H12" s="12" t="s">
        <v>408</v>
      </c>
      <c r="I12" s="8">
        <v>0.1</v>
      </c>
      <c r="J12" s="6"/>
    </row>
    <row r="13" spans="1:10" ht="12.75">
      <c r="A13" s="8">
        <v>6</v>
      </c>
      <c r="B13" s="16" t="s">
        <v>54</v>
      </c>
      <c r="C13" s="7" t="s">
        <v>39</v>
      </c>
      <c r="D13" s="7" t="s">
        <v>55</v>
      </c>
      <c r="E13" s="8" t="s">
        <v>40</v>
      </c>
      <c r="F13" s="8">
        <v>2004</v>
      </c>
      <c r="G13" s="8" t="s">
        <v>1</v>
      </c>
      <c r="H13" s="12" t="s">
        <v>408</v>
      </c>
      <c r="I13" s="8">
        <v>0.1</v>
      </c>
      <c r="J13" s="6"/>
    </row>
    <row r="14" spans="1:10" ht="12.75">
      <c r="A14" s="8">
        <v>7</v>
      </c>
      <c r="B14" s="16" t="s">
        <v>50</v>
      </c>
      <c r="C14" s="7" t="s">
        <v>39</v>
      </c>
      <c r="D14" s="7" t="s">
        <v>51</v>
      </c>
      <c r="E14" s="8" t="s">
        <v>40</v>
      </c>
      <c r="F14" s="8">
        <v>2004</v>
      </c>
      <c r="G14" s="8" t="s">
        <v>13</v>
      </c>
      <c r="H14" s="12" t="s">
        <v>408</v>
      </c>
      <c r="I14" s="8">
        <v>0.1</v>
      </c>
      <c r="J14" s="6"/>
    </row>
    <row r="15" spans="1:10" ht="12.75">
      <c r="A15" s="8">
        <v>8</v>
      </c>
      <c r="B15" s="16" t="s">
        <v>48</v>
      </c>
      <c r="C15" s="7" t="s">
        <v>39</v>
      </c>
      <c r="D15" s="7" t="s">
        <v>49</v>
      </c>
      <c r="E15" s="8" t="s">
        <v>40</v>
      </c>
      <c r="F15" s="8">
        <v>2004</v>
      </c>
      <c r="G15" s="8" t="s">
        <v>1</v>
      </c>
      <c r="H15" s="12" t="s">
        <v>408</v>
      </c>
      <c r="I15" s="8">
        <v>0.1</v>
      </c>
      <c r="J15" s="6"/>
    </row>
    <row r="16" spans="1:10" ht="12.75">
      <c r="A16" s="8">
        <v>9</v>
      </c>
      <c r="B16" s="16" t="s">
        <v>60</v>
      </c>
      <c r="C16" s="7" t="s">
        <v>39</v>
      </c>
      <c r="D16" s="7" t="s">
        <v>61</v>
      </c>
      <c r="E16" s="8" t="s">
        <v>2</v>
      </c>
      <c r="F16" s="8">
        <v>2004</v>
      </c>
      <c r="G16" s="8" t="s">
        <v>13</v>
      </c>
      <c r="H16" s="12" t="s">
        <v>408</v>
      </c>
      <c r="I16" s="8">
        <v>0</v>
      </c>
      <c r="J16" s="6"/>
    </row>
    <row r="17" spans="1:10" ht="12.75">
      <c r="A17" s="8">
        <v>10</v>
      </c>
      <c r="B17" s="16" t="s">
        <v>5</v>
      </c>
      <c r="C17" s="7" t="s">
        <v>0</v>
      </c>
      <c r="D17" s="7" t="s">
        <v>6</v>
      </c>
      <c r="E17" s="8" t="s">
        <v>2</v>
      </c>
      <c r="F17" s="8">
        <v>2004</v>
      </c>
      <c r="G17" s="8" t="s">
        <v>1</v>
      </c>
      <c r="H17" s="12" t="s">
        <v>408</v>
      </c>
      <c r="I17" s="8">
        <v>0</v>
      </c>
      <c r="J17" s="6"/>
    </row>
    <row r="18" spans="1:10" ht="12.75">
      <c r="A18" s="8">
        <v>11</v>
      </c>
      <c r="B18" s="16" t="s">
        <v>188</v>
      </c>
      <c r="C18" s="7" t="s">
        <v>187</v>
      </c>
      <c r="D18" s="7" t="s">
        <v>189</v>
      </c>
      <c r="E18" s="8" t="s">
        <v>2</v>
      </c>
      <c r="F18" s="8">
        <v>2004</v>
      </c>
      <c r="G18" s="8" t="s">
        <v>13</v>
      </c>
      <c r="H18" s="12" t="s">
        <v>408</v>
      </c>
      <c r="I18" s="8">
        <v>0</v>
      </c>
      <c r="J18" s="6"/>
    </row>
    <row r="19" spans="1:10" ht="12.75">
      <c r="A19" s="8">
        <v>12</v>
      </c>
      <c r="B19" s="16" t="s">
        <v>222</v>
      </c>
      <c r="C19" s="7" t="s">
        <v>221</v>
      </c>
      <c r="D19" s="7" t="s">
        <v>223</v>
      </c>
      <c r="E19" s="8" t="s">
        <v>2</v>
      </c>
      <c r="F19" s="8">
        <v>2004</v>
      </c>
      <c r="G19" s="8" t="s">
        <v>13</v>
      </c>
      <c r="H19" s="12" t="s">
        <v>408</v>
      </c>
      <c r="I19" s="8">
        <v>0</v>
      </c>
      <c r="J19" s="6"/>
    </row>
    <row r="20" spans="1:10" ht="12.75">
      <c r="A20" s="8">
        <v>13</v>
      </c>
      <c r="B20" s="16" t="s">
        <v>322</v>
      </c>
      <c r="C20" s="7" t="s">
        <v>317</v>
      </c>
      <c r="D20" s="7" t="s">
        <v>323</v>
      </c>
      <c r="E20" s="8" t="s">
        <v>2</v>
      </c>
      <c r="F20" s="8">
        <v>2005</v>
      </c>
      <c r="G20" s="8" t="s">
        <v>13</v>
      </c>
      <c r="H20" s="12" t="s">
        <v>408</v>
      </c>
      <c r="I20" s="8">
        <v>0</v>
      </c>
      <c r="J20" s="6"/>
    </row>
    <row r="21" spans="1:10" ht="12.75">
      <c r="A21" s="8">
        <v>14</v>
      </c>
      <c r="B21" s="16" t="s">
        <v>67</v>
      </c>
      <c r="C21" s="7" t="s">
        <v>64</v>
      </c>
      <c r="D21" s="7" t="s">
        <v>68</v>
      </c>
      <c r="E21" s="8" t="s">
        <v>2</v>
      </c>
      <c r="F21" s="8">
        <v>2004</v>
      </c>
      <c r="G21" s="8" t="s">
        <v>1</v>
      </c>
      <c r="H21" s="12" t="s">
        <v>408</v>
      </c>
      <c r="I21" s="8">
        <v>0</v>
      </c>
      <c r="J21" s="6"/>
    </row>
    <row r="22" spans="1:10" ht="12.75">
      <c r="A22" s="8">
        <v>15</v>
      </c>
      <c r="B22" s="16" t="s">
        <v>46</v>
      </c>
      <c r="C22" s="7" t="s">
        <v>39</v>
      </c>
      <c r="D22" s="7" t="s">
        <v>47</v>
      </c>
      <c r="E22" s="8" t="s">
        <v>2</v>
      </c>
      <c r="F22" s="8">
        <v>2004</v>
      </c>
      <c r="G22" s="8" t="s">
        <v>13</v>
      </c>
      <c r="H22" s="12" t="s">
        <v>408</v>
      </c>
      <c r="I22" s="8">
        <v>0</v>
      </c>
      <c r="J22" s="6"/>
    </row>
    <row r="23" spans="1:10" ht="12.75">
      <c r="A23" s="8">
        <v>16</v>
      </c>
      <c r="B23" s="16" t="s">
        <v>52</v>
      </c>
      <c r="C23" s="7" t="s">
        <v>39</v>
      </c>
      <c r="D23" s="7" t="s">
        <v>53</v>
      </c>
      <c r="E23" s="8" t="s">
        <v>2</v>
      </c>
      <c r="F23" s="8">
        <v>2004</v>
      </c>
      <c r="G23" s="8" t="s">
        <v>1</v>
      </c>
      <c r="H23" s="12" t="s">
        <v>408</v>
      </c>
      <c r="I23" s="8">
        <v>0</v>
      </c>
      <c r="J23" s="6"/>
    </row>
    <row r="24" spans="1:10" ht="12.75">
      <c r="A24" s="8">
        <v>17</v>
      </c>
      <c r="B24" s="16" t="s">
        <v>181</v>
      </c>
      <c r="C24" s="7" t="s">
        <v>172</v>
      </c>
      <c r="D24" s="7" t="s">
        <v>182</v>
      </c>
      <c r="E24" s="8" t="s">
        <v>2</v>
      </c>
      <c r="F24" s="8">
        <v>2004</v>
      </c>
      <c r="G24" s="8" t="s">
        <v>1</v>
      </c>
      <c r="H24" s="12" t="s">
        <v>408</v>
      </c>
      <c r="I24" s="8">
        <v>0</v>
      </c>
      <c r="J24" s="6"/>
    </row>
    <row r="25" spans="1:10" ht="12.75">
      <c r="A25" s="8">
        <v>18</v>
      </c>
      <c r="B25" s="16" t="s">
        <v>147</v>
      </c>
      <c r="C25" s="7" t="s">
        <v>138</v>
      </c>
      <c r="D25" s="7" t="s">
        <v>148</v>
      </c>
      <c r="E25" s="8" t="s">
        <v>2</v>
      </c>
      <c r="F25" s="8">
        <v>2004</v>
      </c>
      <c r="G25" s="8" t="s">
        <v>1</v>
      </c>
      <c r="H25" s="12" t="s">
        <v>408</v>
      </c>
      <c r="I25" s="8">
        <v>0</v>
      </c>
      <c r="J25" s="6"/>
    </row>
    <row r="26" spans="1:10" ht="12.75">
      <c r="A26" s="8">
        <v>19</v>
      </c>
      <c r="B26" s="16" t="s">
        <v>88</v>
      </c>
      <c r="C26" s="7" t="s">
        <v>85</v>
      </c>
      <c r="D26" s="7" t="s">
        <v>89</v>
      </c>
      <c r="E26" s="8" t="s">
        <v>2</v>
      </c>
      <c r="F26" s="8">
        <v>2004</v>
      </c>
      <c r="G26" s="8" t="s">
        <v>1</v>
      </c>
      <c r="H26" s="12" t="s">
        <v>408</v>
      </c>
      <c r="I26" s="8">
        <v>0</v>
      </c>
      <c r="J26" s="6"/>
    </row>
  </sheetData>
  <sheetProtection/>
  <mergeCells count="6">
    <mergeCell ref="A1:J1"/>
    <mergeCell ref="A2:J2"/>
    <mergeCell ref="A4:J4"/>
    <mergeCell ref="A5:I5"/>
    <mergeCell ref="A7:C7"/>
    <mergeCell ref="D7:J7"/>
  </mergeCells>
  <printOptions/>
  <pageMargins left="0.3937007874015748" right="0.3937007874015748" top="0.3937007874015748" bottom="0.3937007874015748" header="0.3937007874015748" footer="0.1968503937007874"/>
  <pageSetup fitToHeight="3" fitToWidth="1" orientation="portrait" paperSize="9" scale="78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PageLayoutView="0" workbookViewId="0" topLeftCell="A1">
      <selection activeCell="M16" sqref="M16"/>
    </sheetView>
  </sheetViews>
  <sheetFormatPr defaultColWidth="9.140625" defaultRowHeight="12.75" outlineLevelCol="1"/>
  <cols>
    <col min="1" max="1" width="7.28125" style="3" customWidth="1"/>
    <col min="2" max="2" width="8.7109375" style="3" customWidth="1"/>
    <col min="3" max="3" width="33.7109375" style="1" customWidth="1"/>
    <col min="4" max="4" width="23.28125" style="1" customWidth="1"/>
    <col min="5" max="5" width="7.7109375" style="3" customWidth="1"/>
    <col min="6" max="7" width="5.7109375" style="3" customWidth="1"/>
    <col min="8" max="8" width="14.57421875" style="1" customWidth="1" outlineLevel="1"/>
    <col min="9" max="9" width="7.421875" style="3" customWidth="1" outlineLevel="1"/>
    <col min="10" max="10" width="9.140625" style="2" customWidth="1"/>
    <col min="11" max="16384" width="9.140625" style="1" customWidth="1"/>
  </cols>
  <sheetData>
    <row r="1" spans="1:10" s="4" customFormat="1" ht="42.75" customHeight="1">
      <c r="A1" s="19" t="str">
        <f>Shapka1</f>
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детей Станция юных туристов города Челябинска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4" customFormat="1" ht="39" customHeight="1" thickBot="1">
      <c r="A2" s="20" t="str">
        <f>Shapka2</f>
        <v>XVI открытое Первенство г. Челябинска по спортивному туризму на дистанции – пешеходная 
среди обучающихся и воспитанников образовательных учреждений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4" customFormat="1" ht="13.5" customHeight="1" thickTop="1">
      <c r="A3" s="11" t="str">
        <f>ShapkaData</f>
        <v>19 апреля 2015 года</v>
      </c>
      <c r="B3" s="11"/>
      <c r="D3" s="5"/>
      <c r="E3" s="5"/>
      <c r="F3" s="17"/>
      <c r="G3" s="17"/>
      <c r="H3" s="17"/>
      <c r="I3" s="17"/>
      <c r="J3" s="10" t="str">
        <f>ShapkaWhere</f>
        <v>г.Челябинск, карьер «Изумруд»</v>
      </c>
    </row>
    <row r="4" spans="1:10" s="4" customFormat="1" ht="18" customHeight="1">
      <c r="A4" s="24" t="s">
        <v>403</v>
      </c>
      <c r="B4" s="24"/>
      <c r="C4" s="24"/>
      <c r="D4" s="24"/>
      <c r="E4" s="24"/>
      <c r="F4" s="24"/>
      <c r="G4" s="24"/>
      <c r="H4" s="24"/>
      <c r="I4" s="24"/>
      <c r="J4" s="24"/>
    </row>
    <row r="5" spans="1:9" s="4" customFormat="1" ht="21" customHeight="1">
      <c r="A5" s="25" t="s">
        <v>402</v>
      </c>
      <c r="B5" s="25"/>
      <c r="C5" s="25"/>
      <c r="D5" s="25"/>
      <c r="E5" s="25"/>
      <c r="F5" s="25"/>
      <c r="G5" s="25"/>
      <c r="H5" s="25"/>
      <c r="I5" s="25"/>
    </row>
    <row r="6" spans="1:10" s="15" customFormat="1" ht="33.75" customHeight="1">
      <c r="A6" s="13" t="s">
        <v>407</v>
      </c>
      <c r="B6" s="13" t="s">
        <v>400</v>
      </c>
      <c r="C6" s="14" t="s">
        <v>395</v>
      </c>
      <c r="D6" s="14" t="s">
        <v>401</v>
      </c>
      <c r="E6" s="14" t="s">
        <v>399</v>
      </c>
      <c r="F6" s="14" t="s">
        <v>398</v>
      </c>
      <c r="G6" s="14" t="s">
        <v>397</v>
      </c>
      <c r="H6" s="14" t="s">
        <v>396</v>
      </c>
      <c r="I6" s="14" t="s">
        <v>394</v>
      </c>
      <c r="J6" s="9" t="s">
        <v>393</v>
      </c>
    </row>
    <row r="7" spans="1:10" ht="18" customHeight="1">
      <c r="A7" s="23" t="s">
        <v>405</v>
      </c>
      <c r="B7" s="23"/>
      <c r="C7" s="23"/>
      <c r="D7" s="21" t="s">
        <v>412</v>
      </c>
      <c r="E7" s="21"/>
      <c r="F7" s="21"/>
      <c r="G7" s="21"/>
      <c r="H7" s="21"/>
      <c r="I7" s="21"/>
      <c r="J7" s="22"/>
    </row>
    <row r="8" spans="1:10" ht="12.75">
      <c r="A8" s="8">
        <v>1</v>
      </c>
      <c r="B8" s="16" t="s">
        <v>294</v>
      </c>
      <c r="C8" s="7" t="s">
        <v>283</v>
      </c>
      <c r="D8" s="7" t="s">
        <v>295</v>
      </c>
      <c r="E8" s="8" t="s">
        <v>14</v>
      </c>
      <c r="F8" s="8">
        <v>2002</v>
      </c>
      <c r="G8" s="8" t="s">
        <v>1</v>
      </c>
      <c r="H8" s="12" t="s">
        <v>409</v>
      </c>
      <c r="I8" s="8">
        <v>3</v>
      </c>
      <c r="J8" s="6"/>
    </row>
    <row r="9" spans="1:10" ht="12.75">
      <c r="A9" s="8">
        <v>2</v>
      </c>
      <c r="B9" s="16" t="s">
        <v>213</v>
      </c>
      <c r="C9" s="7" t="s">
        <v>204</v>
      </c>
      <c r="D9" s="7" t="s">
        <v>214</v>
      </c>
      <c r="E9" s="8" t="s">
        <v>20</v>
      </c>
      <c r="F9" s="8">
        <v>2003</v>
      </c>
      <c r="G9" s="8" t="s">
        <v>13</v>
      </c>
      <c r="H9" s="12" t="s">
        <v>409</v>
      </c>
      <c r="I9" s="8">
        <v>1</v>
      </c>
      <c r="J9" s="6"/>
    </row>
    <row r="10" spans="1:10" ht="12.75">
      <c r="A10" s="8">
        <v>3</v>
      </c>
      <c r="B10" s="16" t="s">
        <v>298</v>
      </c>
      <c r="C10" s="7" t="s">
        <v>283</v>
      </c>
      <c r="D10" s="7" t="s">
        <v>299</v>
      </c>
      <c r="E10" s="8" t="s">
        <v>20</v>
      </c>
      <c r="F10" s="8">
        <v>2002</v>
      </c>
      <c r="G10" s="8" t="s">
        <v>13</v>
      </c>
      <c r="H10" s="12" t="s">
        <v>409</v>
      </c>
      <c r="I10" s="8">
        <v>1</v>
      </c>
      <c r="J10" s="6"/>
    </row>
    <row r="11" spans="1:10" ht="12.75">
      <c r="A11" s="8">
        <v>4</v>
      </c>
      <c r="B11" s="16" t="s">
        <v>377</v>
      </c>
      <c r="C11" s="7" t="s">
        <v>376</v>
      </c>
      <c r="D11" s="7" t="s">
        <v>378</v>
      </c>
      <c r="E11" s="8" t="s">
        <v>20</v>
      </c>
      <c r="F11" s="8">
        <v>2002</v>
      </c>
      <c r="G11" s="8" t="s">
        <v>1</v>
      </c>
      <c r="H11" s="12" t="s">
        <v>409</v>
      </c>
      <c r="I11" s="8">
        <v>1</v>
      </c>
      <c r="J11" s="6"/>
    </row>
    <row r="12" spans="1:10" ht="12.75">
      <c r="A12" s="8">
        <v>5</v>
      </c>
      <c r="B12" s="16" t="s">
        <v>219</v>
      </c>
      <c r="C12" s="7" t="s">
        <v>204</v>
      </c>
      <c r="D12" s="7" t="s">
        <v>220</v>
      </c>
      <c r="E12" s="8" t="s">
        <v>20</v>
      </c>
      <c r="F12" s="8">
        <v>2003</v>
      </c>
      <c r="G12" s="8" t="s">
        <v>1</v>
      </c>
      <c r="H12" s="12" t="s">
        <v>409</v>
      </c>
      <c r="I12" s="8">
        <v>1</v>
      </c>
      <c r="J12" s="6"/>
    </row>
    <row r="13" spans="1:10" ht="12.75">
      <c r="A13" s="8">
        <v>6</v>
      </c>
      <c r="B13" s="16" t="s">
        <v>81</v>
      </c>
      <c r="C13" s="7" t="s">
        <v>64</v>
      </c>
      <c r="D13" s="7" t="s">
        <v>82</v>
      </c>
      <c r="E13" s="8" t="s">
        <v>20</v>
      </c>
      <c r="F13" s="8">
        <v>2002</v>
      </c>
      <c r="G13" s="8" t="s">
        <v>13</v>
      </c>
      <c r="H13" s="12" t="s">
        <v>409</v>
      </c>
      <c r="I13" s="8">
        <v>1</v>
      </c>
      <c r="J13" s="6"/>
    </row>
    <row r="14" spans="1:10" ht="12.75">
      <c r="A14" s="8">
        <v>7</v>
      </c>
      <c r="B14" s="16" t="s">
        <v>71</v>
      </c>
      <c r="C14" s="7" t="s">
        <v>64</v>
      </c>
      <c r="D14" s="7" t="s">
        <v>72</v>
      </c>
      <c r="E14" s="8" t="s">
        <v>20</v>
      </c>
      <c r="F14" s="8">
        <v>2002</v>
      </c>
      <c r="G14" s="8" t="s">
        <v>1</v>
      </c>
      <c r="H14" s="12" t="s">
        <v>409</v>
      </c>
      <c r="I14" s="8">
        <v>1</v>
      </c>
      <c r="J14" s="6"/>
    </row>
    <row r="15" spans="1:10" ht="12.75">
      <c r="A15" s="8">
        <v>8</v>
      </c>
      <c r="B15" s="16" t="s">
        <v>215</v>
      </c>
      <c r="C15" s="7" t="s">
        <v>204</v>
      </c>
      <c r="D15" s="7" t="s">
        <v>216</v>
      </c>
      <c r="E15" s="8" t="s">
        <v>20</v>
      </c>
      <c r="F15" s="8">
        <v>2002</v>
      </c>
      <c r="G15" s="8" t="s">
        <v>1</v>
      </c>
      <c r="H15" s="12" t="s">
        <v>409</v>
      </c>
      <c r="I15" s="8">
        <v>1</v>
      </c>
      <c r="J15" s="6"/>
    </row>
    <row r="16" spans="1:10" ht="12.75">
      <c r="A16" s="8">
        <v>9</v>
      </c>
      <c r="B16" s="16" t="s">
        <v>363</v>
      </c>
      <c r="C16" s="7" t="s">
        <v>360</v>
      </c>
      <c r="D16" s="7" t="s">
        <v>364</v>
      </c>
      <c r="E16" s="8" t="s">
        <v>17</v>
      </c>
      <c r="F16" s="8">
        <v>2002</v>
      </c>
      <c r="G16" s="8" t="s">
        <v>1</v>
      </c>
      <c r="H16" s="12" t="s">
        <v>409</v>
      </c>
      <c r="I16" s="8">
        <v>1</v>
      </c>
      <c r="J16" s="6"/>
    </row>
    <row r="17" spans="1:10" ht="12.75">
      <c r="A17" s="8">
        <v>10</v>
      </c>
      <c r="B17" s="16" t="s">
        <v>194</v>
      </c>
      <c r="C17" s="7" t="s">
        <v>187</v>
      </c>
      <c r="D17" s="7" t="s">
        <v>195</v>
      </c>
      <c r="E17" s="8" t="s">
        <v>17</v>
      </c>
      <c r="F17" s="8">
        <v>2003</v>
      </c>
      <c r="G17" s="8" t="s">
        <v>13</v>
      </c>
      <c r="H17" s="12" t="s">
        <v>409</v>
      </c>
      <c r="I17" s="8">
        <v>1</v>
      </c>
      <c r="J17" s="6"/>
    </row>
    <row r="18" spans="1:10" ht="12.75">
      <c r="A18" s="8">
        <v>11</v>
      </c>
      <c r="B18" s="16" t="s">
        <v>168</v>
      </c>
      <c r="C18" s="7" t="s">
        <v>157</v>
      </c>
      <c r="D18" s="7" t="s">
        <v>169</v>
      </c>
      <c r="E18" s="8" t="s">
        <v>20</v>
      </c>
      <c r="F18" s="8">
        <v>2002</v>
      </c>
      <c r="G18" s="8" t="s">
        <v>13</v>
      </c>
      <c r="H18" s="12" t="s">
        <v>409</v>
      </c>
      <c r="I18" s="8">
        <v>1</v>
      </c>
      <c r="J18" s="6"/>
    </row>
    <row r="19" spans="1:10" ht="12.75">
      <c r="A19" s="8">
        <v>12</v>
      </c>
      <c r="B19" s="16" t="s">
        <v>196</v>
      </c>
      <c r="C19" s="7" t="s">
        <v>187</v>
      </c>
      <c r="D19" s="7" t="s">
        <v>197</v>
      </c>
      <c r="E19" s="8" t="s">
        <v>17</v>
      </c>
      <c r="F19" s="8">
        <v>2002</v>
      </c>
      <c r="G19" s="8" t="s">
        <v>1</v>
      </c>
      <c r="H19" s="12" t="s">
        <v>409</v>
      </c>
      <c r="I19" s="8">
        <v>1</v>
      </c>
      <c r="J19" s="6"/>
    </row>
    <row r="20" spans="1:10" ht="12.75">
      <c r="A20" s="8">
        <v>13</v>
      </c>
      <c r="B20" s="16" t="s">
        <v>158</v>
      </c>
      <c r="C20" s="7" t="s">
        <v>157</v>
      </c>
      <c r="D20" s="7" t="s">
        <v>159</v>
      </c>
      <c r="E20" s="8" t="s">
        <v>20</v>
      </c>
      <c r="F20" s="8">
        <v>2002</v>
      </c>
      <c r="G20" s="8" t="s">
        <v>1</v>
      </c>
      <c r="H20" s="12" t="s">
        <v>409</v>
      </c>
      <c r="I20" s="8">
        <v>1</v>
      </c>
      <c r="J20" s="6"/>
    </row>
    <row r="21" spans="1:10" ht="12.75">
      <c r="A21" s="8">
        <v>14</v>
      </c>
      <c r="B21" s="16" t="s">
        <v>381</v>
      </c>
      <c r="C21" s="7" t="s">
        <v>376</v>
      </c>
      <c r="D21" s="7" t="s">
        <v>382</v>
      </c>
      <c r="E21" s="8" t="s">
        <v>20</v>
      </c>
      <c r="F21" s="8">
        <v>2002</v>
      </c>
      <c r="G21" s="8" t="s">
        <v>13</v>
      </c>
      <c r="H21" s="12" t="s">
        <v>409</v>
      </c>
      <c r="I21" s="8">
        <v>1</v>
      </c>
      <c r="J21" s="6"/>
    </row>
    <row r="22" spans="1:10" ht="12.75">
      <c r="A22" s="8">
        <v>15</v>
      </c>
      <c r="B22" s="16" t="s">
        <v>217</v>
      </c>
      <c r="C22" s="7" t="s">
        <v>204</v>
      </c>
      <c r="D22" s="7" t="s">
        <v>218</v>
      </c>
      <c r="E22" s="8" t="s">
        <v>20</v>
      </c>
      <c r="F22" s="8">
        <v>2003</v>
      </c>
      <c r="G22" s="8" t="s">
        <v>1</v>
      </c>
      <c r="H22" s="12" t="s">
        <v>409</v>
      </c>
      <c r="I22" s="8">
        <v>1</v>
      </c>
      <c r="J22" s="6"/>
    </row>
    <row r="23" spans="1:10" ht="12.75">
      <c r="A23" s="8">
        <v>16</v>
      </c>
      <c r="B23" s="16" t="s">
        <v>160</v>
      </c>
      <c r="C23" s="7" t="s">
        <v>157</v>
      </c>
      <c r="D23" s="7" t="s">
        <v>161</v>
      </c>
      <c r="E23" s="8" t="s">
        <v>20</v>
      </c>
      <c r="F23" s="8">
        <v>2002</v>
      </c>
      <c r="G23" s="8" t="s">
        <v>1</v>
      </c>
      <c r="H23" s="12" t="s">
        <v>409</v>
      </c>
      <c r="I23" s="8">
        <v>1</v>
      </c>
      <c r="J23" s="6"/>
    </row>
    <row r="24" spans="1:10" ht="12.75">
      <c r="A24" s="8">
        <v>17</v>
      </c>
      <c r="B24" s="16" t="s">
        <v>198</v>
      </c>
      <c r="C24" s="7" t="s">
        <v>187</v>
      </c>
      <c r="D24" s="7" t="s">
        <v>199</v>
      </c>
      <c r="E24" s="8" t="s">
        <v>17</v>
      </c>
      <c r="F24" s="8">
        <v>2003</v>
      </c>
      <c r="G24" s="8" t="s">
        <v>1</v>
      </c>
      <c r="H24" s="12" t="s">
        <v>409</v>
      </c>
      <c r="I24" s="8">
        <v>1</v>
      </c>
      <c r="J24" s="6"/>
    </row>
    <row r="25" spans="1:10" ht="12.75">
      <c r="A25" s="8">
        <v>18</v>
      </c>
      <c r="B25" s="16" t="s">
        <v>358</v>
      </c>
      <c r="C25" s="7" t="s">
        <v>347</v>
      </c>
      <c r="D25" s="7" t="s">
        <v>359</v>
      </c>
      <c r="E25" s="8" t="s">
        <v>43</v>
      </c>
      <c r="F25" s="8">
        <v>2002</v>
      </c>
      <c r="G25" s="8" t="s">
        <v>13</v>
      </c>
      <c r="H25" s="12" t="s">
        <v>409</v>
      </c>
      <c r="I25" s="8">
        <v>0.3</v>
      </c>
      <c r="J25" s="6"/>
    </row>
    <row r="26" spans="1:10" ht="12.75">
      <c r="A26" s="8">
        <v>19</v>
      </c>
      <c r="B26" s="16" t="s">
        <v>44</v>
      </c>
      <c r="C26" s="7" t="s">
        <v>39</v>
      </c>
      <c r="D26" s="7" t="s">
        <v>45</v>
      </c>
      <c r="E26" s="8" t="s">
        <v>43</v>
      </c>
      <c r="F26" s="8">
        <v>2003</v>
      </c>
      <c r="G26" s="8" t="s">
        <v>13</v>
      </c>
      <c r="H26" s="12" t="s">
        <v>409</v>
      </c>
      <c r="I26" s="8">
        <v>0.3</v>
      </c>
      <c r="J26" s="6"/>
    </row>
    <row r="27" spans="1:10" ht="12.75">
      <c r="A27" s="8">
        <v>20</v>
      </c>
      <c r="B27" s="16" t="s">
        <v>96</v>
      </c>
      <c r="C27" s="7" t="s">
        <v>85</v>
      </c>
      <c r="D27" s="7" t="s">
        <v>97</v>
      </c>
      <c r="E27" s="8" t="s">
        <v>43</v>
      </c>
      <c r="F27" s="8">
        <v>2002</v>
      </c>
      <c r="G27" s="8" t="s">
        <v>13</v>
      </c>
      <c r="H27" s="12" t="s">
        <v>409</v>
      </c>
      <c r="I27" s="8">
        <v>0.3</v>
      </c>
      <c r="J27" s="6"/>
    </row>
    <row r="28" spans="1:10" ht="12.75">
      <c r="A28" s="8">
        <v>21</v>
      </c>
      <c r="B28" s="16" t="s">
        <v>62</v>
      </c>
      <c r="C28" s="7" t="s">
        <v>39</v>
      </c>
      <c r="D28" s="7" t="s">
        <v>63</v>
      </c>
      <c r="E28" s="8" t="s">
        <v>43</v>
      </c>
      <c r="F28" s="8">
        <v>2003</v>
      </c>
      <c r="G28" s="8" t="s">
        <v>1</v>
      </c>
      <c r="H28" s="12" t="s">
        <v>409</v>
      </c>
      <c r="I28" s="8">
        <v>0.3</v>
      </c>
      <c r="J28" s="6"/>
    </row>
    <row r="29" spans="1:10" ht="12.75">
      <c r="A29" s="8">
        <v>22</v>
      </c>
      <c r="B29" s="16" t="s">
        <v>361</v>
      </c>
      <c r="C29" s="7" t="s">
        <v>360</v>
      </c>
      <c r="D29" s="7" t="s">
        <v>362</v>
      </c>
      <c r="E29" s="8" t="s">
        <v>43</v>
      </c>
      <c r="F29" s="8">
        <v>2002</v>
      </c>
      <c r="G29" s="8" t="s">
        <v>1</v>
      </c>
      <c r="H29" s="12" t="s">
        <v>409</v>
      </c>
      <c r="I29" s="8">
        <v>0.3</v>
      </c>
      <c r="J29" s="6"/>
    </row>
    <row r="30" spans="1:10" ht="12.75">
      <c r="A30" s="8">
        <v>23</v>
      </c>
      <c r="B30" s="16" t="s">
        <v>41</v>
      </c>
      <c r="C30" s="7" t="s">
        <v>39</v>
      </c>
      <c r="D30" s="7" t="s">
        <v>42</v>
      </c>
      <c r="E30" s="8" t="s">
        <v>40</v>
      </c>
      <c r="F30" s="8">
        <v>2003</v>
      </c>
      <c r="G30" s="8" t="s">
        <v>1</v>
      </c>
      <c r="H30" s="12" t="s">
        <v>409</v>
      </c>
      <c r="I30" s="8">
        <v>0.1</v>
      </c>
      <c r="J30" s="6"/>
    </row>
    <row r="31" spans="1:10" ht="12.75">
      <c r="A31" s="8">
        <v>24</v>
      </c>
      <c r="B31" s="16" t="s">
        <v>238</v>
      </c>
      <c r="C31" s="7" t="s">
        <v>221</v>
      </c>
      <c r="D31" s="7" t="s">
        <v>239</v>
      </c>
      <c r="E31" s="8" t="s">
        <v>2</v>
      </c>
      <c r="F31" s="8">
        <v>2003</v>
      </c>
      <c r="G31" s="8" t="s">
        <v>13</v>
      </c>
      <c r="H31" s="12" t="s">
        <v>409</v>
      </c>
      <c r="I31" s="8">
        <v>0</v>
      </c>
      <c r="J31" s="6"/>
    </row>
    <row r="32" spans="1:10" ht="12.75">
      <c r="A32" s="8">
        <v>25</v>
      </c>
      <c r="B32" s="16" t="s">
        <v>90</v>
      </c>
      <c r="C32" s="7" t="s">
        <v>85</v>
      </c>
      <c r="D32" s="7" t="s">
        <v>91</v>
      </c>
      <c r="E32" s="8" t="s">
        <v>2</v>
      </c>
      <c r="F32" s="8">
        <v>2003</v>
      </c>
      <c r="G32" s="8" t="s">
        <v>13</v>
      </c>
      <c r="H32" s="12" t="s">
        <v>409</v>
      </c>
      <c r="I32" s="8">
        <v>0</v>
      </c>
      <c r="J32" s="6"/>
    </row>
    <row r="33" spans="1:10" ht="12.75">
      <c r="A33" s="8">
        <v>26</v>
      </c>
      <c r="B33" s="16" t="s">
        <v>31</v>
      </c>
      <c r="C33" s="7" t="s">
        <v>0</v>
      </c>
      <c r="D33" s="7" t="s">
        <v>32</v>
      </c>
      <c r="E33" s="8" t="s">
        <v>2</v>
      </c>
      <c r="F33" s="8">
        <v>2002</v>
      </c>
      <c r="G33" s="8" t="s">
        <v>13</v>
      </c>
      <c r="H33" s="12" t="s">
        <v>409</v>
      </c>
      <c r="I33" s="8">
        <v>0</v>
      </c>
      <c r="J33" s="6"/>
    </row>
    <row r="34" spans="1:10" ht="12.75">
      <c r="A34" s="8">
        <v>27</v>
      </c>
      <c r="B34" s="16" t="s">
        <v>236</v>
      </c>
      <c r="C34" s="7" t="s">
        <v>221</v>
      </c>
      <c r="D34" s="7" t="s">
        <v>237</v>
      </c>
      <c r="E34" s="8" t="s">
        <v>2</v>
      </c>
      <c r="F34" s="8">
        <v>2002</v>
      </c>
      <c r="G34" s="8" t="s">
        <v>1</v>
      </c>
      <c r="H34" s="12" t="s">
        <v>409</v>
      </c>
      <c r="I34" s="8">
        <v>0</v>
      </c>
      <c r="J34" s="6"/>
    </row>
    <row r="35" spans="1:10" ht="12.75">
      <c r="A35" s="8">
        <v>28</v>
      </c>
      <c r="B35" s="16" t="s">
        <v>112</v>
      </c>
      <c r="C35" s="7" t="s">
        <v>85</v>
      </c>
      <c r="D35" s="7" t="s">
        <v>113</v>
      </c>
      <c r="E35" s="8" t="s">
        <v>2</v>
      </c>
      <c r="F35" s="8">
        <v>2002</v>
      </c>
      <c r="G35" s="8" t="s">
        <v>1</v>
      </c>
      <c r="H35" s="12" t="s">
        <v>409</v>
      </c>
      <c r="I35" s="8">
        <v>0</v>
      </c>
      <c r="J35" s="6"/>
    </row>
    <row r="36" spans="1:10" ht="12.75">
      <c r="A36" s="8">
        <v>29</v>
      </c>
      <c r="B36" s="16" t="s">
        <v>108</v>
      </c>
      <c r="C36" s="7" t="s">
        <v>85</v>
      </c>
      <c r="D36" s="7" t="s">
        <v>109</v>
      </c>
      <c r="E36" s="8" t="s">
        <v>2</v>
      </c>
      <c r="F36" s="8">
        <v>2002</v>
      </c>
      <c r="G36" s="8" t="s">
        <v>1</v>
      </c>
      <c r="H36" s="12" t="s">
        <v>409</v>
      </c>
      <c r="I36" s="8">
        <v>0</v>
      </c>
      <c r="J36" s="6"/>
    </row>
    <row r="37" spans="1:10" ht="12.75">
      <c r="A37" s="8">
        <v>30</v>
      </c>
      <c r="B37" s="16" t="s">
        <v>211</v>
      </c>
      <c r="C37" s="7" t="s">
        <v>204</v>
      </c>
      <c r="D37" s="7" t="s">
        <v>212</v>
      </c>
      <c r="E37" s="8" t="s">
        <v>2</v>
      </c>
      <c r="F37" s="8">
        <v>2002</v>
      </c>
      <c r="G37" s="8" t="s">
        <v>1</v>
      </c>
      <c r="H37" s="12" t="s">
        <v>409</v>
      </c>
      <c r="I37" s="8">
        <v>0</v>
      </c>
      <c r="J37" s="6"/>
    </row>
    <row r="38" spans="1:10" ht="12.75">
      <c r="A38" s="8">
        <v>31</v>
      </c>
      <c r="B38" s="16" t="s">
        <v>106</v>
      </c>
      <c r="C38" s="7" t="s">
        <v>85</v>
      </c>
      <c r="D38" s="7" t="s">
        <v>107</v>
      </c>
      <c r="E38" s="8" t="s">
        <v>2</v>
      </c>
      <c r="F38" s="8">
        <v>2002</v>
      </c>
      <c r="G38" s="8" t="s">
        <v>13</v>
      </c>
      <c r="H38" s="12" t="s">
        <v>409</v>
      </c>
      <c r="I38" s="8">
        <v>0</v>
      </c>
      <c r="J38" s="6"/>
    </row>
    <row r="39" spans="1:10" ht="12.75">
      <c r="A39" s="8">
        <v>32</v>
      </c>
      <c r="B39" s="16" t="s">
        <v>143</v>
      </c>
      <c r="C39" s="7" t="s">
        <v>138</v>
      </c>
      <c r="D39" s="7" t="s">
        <v>144</v>
      </c>
      <c r="E39" s="8" t="s">
        <v>2</v>
      </c>
      <c r="F39" s="8">
        <v>2003</v>
      </c>
      <c r="G39" s="8" t="s">
        <v>13</v>
      </c>
      <c r="H39" s="12" t="s">
        <v>409</v>
      </c>
      <c r="I39" s="8">
        <v>0</v>
      </c>
      <c r="J39" s="6"/>
    </row>
    <row r="40" spans="1:10" ht="12.75">
      <c r="A40" s="8">
        <v>33</v>
      </c>
      <c r="B40" s="16" t="s">
        <v>234</v>
      </c>
      <c r="C40" s="7" t="s">
        <v>221</v>
      </c>
      <c r="D40" s="7" t="s">
        <v>235</v>
      </c>
      <c r="E40" s="8" t="s">
        <v>2</v>
      </c>
      <c r="F40" s="8">
        <v>2003</v>
      </c>
      <c r="G40" s="8" t="s">
        <v>13</v>
      </c>
      <c r="H40" s="12" t="s">
        <v>409</v>
      </c>
      <c r="I40" s="8">
        <v>0</v>
      </c>
      <c r="J40" s="6"/>
    </row>
    <row r="41" spans="1:10" ht="12.75">
      <c r="A41" s="8">
        <v>34</v>
      </c>
      <c r="B41" s="16" t="s">
        <v>141</v>
      </c>
      <c r="C41" s="7" t="s">
        <v>138</v>
      </c>
      <c r="D41" s="7" t="s">
        <v>142</v>
      </c>
      <c r="E41" s="8" t="s">
        <v>2</v>
      </c>
      <c r="F41" s="8">
        <v>2003</v>
      </c>
      <c r="G41" s="8" t="s">
        <v>1</v>
      </c>
      <c r="H41" s="12" t="s">
        <v>409</v>
      </c>
      <c r="I41" s="8">
        <v>0</v>
      </c>
      <c r="J41" s="6"/>
    </row>
    <row r="42" spans="1:10" ht="12.75">
      <c r="A42" s="8">
        <v>35</v>
      </c>
      <c r="B42" s="16" t="s">
        <v>232</v>
      </c>
      <c r="C42" s="7" t="s">
        <v>221</v>
      </c>
      <c r="D42" s="7" t="s">
        <v>233</v>
      </c>
      <c r="E42" s="8" t="s">
        <v>2</v>
      </c>
      <c r="F42" s="8">
        <v>2003</v>
      </c>
      <c r="G42" s="8" t="s">
        <v>1</v>
      </c>
      <c r="H42" s="12" t="s">
        <v>409</v>
      </c>
      <c r="I42" s="8">
        <v>0</v>
      </c>
      <c r="J42" s="6"/>
    </row>
    <row r="43" spans="1:10" ht="12.75">
      <c r="A43" s="8">
        <v>36</v>
      </c>
      <c r="B43" s="16" t="s">
        <v>151</v>
      </c>
      <c r="C43" s="7" t="s">
        <v>138</v>
      </c>
      <c r="D43" s="7" t="s">
        <v>152</v>
      </c>
      <c r="E43" s="8" t="s">
        <v>2</v>
      </c>
      <c r="F43" s="8">
        <v>2002</v>
      </c>
      <c r="G43" s="8" t="s">
        <v>13</v>
      </c>
      <c r="H43" s="12" t="s">
        <v>409</v>
      </c>
      <c r="I43" s="8">
        <v>0</v>
      </c>
      <c r="J43" s="6"/>
    </row>
    <row r="44" spans="1:10" ht="12.75">
      <c r="A44" s="8">
        <v>37</v>
      </c>
      <c r="B44" s="16" t="s">
        <v>230</v>
      </c>
      <c r="C44" s="7" t="s">
        <v>221</v>
      </c>
      <c r="D44" s="7" t="s">
        <v>231</v>
      </c>
      <c r="E44" s="8" t="s">
        <v>2</v>
      </c>
      <c r="F44" s="8">
        <v>2003</v>
      </c>
      <c r="G44" s="8" t="s">
        <v>1</v>
      </c>
      <c r="H44" s="12" t="s">
        <v>409</v>
      </c>
      <c r="I44" s="8">
        <v>0</v>
      </c>
      <c r="J44" s="6"/>
    </row>
    <row r="45" spans="1:10" ht="12.75">
      <c r="A45" s="8">
        <v>38</v>
      </c>
      <c r="B45" s="16" t="s">
        <v>320</v>
      </c>
      <c r="C45" s="7" t="s">
        <v>317</v>
      </c>
      <c r="D45" s="7" t="s">
        <v>321</v>
      </c>
      <c r="E45" s="8" t="s">
        <v>2</v>
      </c>
      <c r="F45" s="8">
        <v>2003</v>
      </c>
      <c r="G45" s="8" t="s">
        <v>1</v>
      </c>
      <c r="H45" s="12" t="s">
        <v>409</v>
      </c>
      <c r="I45" s="8">
        <v>0</v>
      </c>
      <c r="J45" s="6"/>
    </row>
    <row r="46" spans="1:10" ht="12.75">
      <c r="A46" s="8">
        <v>39</v>
      </c>
      <c r="B46" s="16" t="s">
        <v>104</v>
      </c>
      <c r="C46" s="7" t="s">
        <v>85</v>
      </c>
      <c r="D46" s="7" t="s">
        <v>105</v>
      </c>
      <c r="E46" s="8" t="s">
        <v>2</v>
      </c>
      <c r="F46" s="8">
        <v>2002</v>
      </c>
      <c r="G46" s="8" t="s">
        <v>13</v>
      </c>
      <c r="H46" s="12" t="s">
        <v>409</v>
      </c>
      <c r="I46" s="8">
        <v>0</v>
      </c>
      <c r="J46" s="6"/>
    </row>
    <row r="47" spans="1:10" ht="12.75">
      <c r="A47" s="8">
        <v>40</v>
      </c>
      <c r="B47" s="16" t="s">
        <v>33</v>
      </c>
      <c r="C47" s="7" t="s">
        <v>0</v>
      </c>
      <c r="D47" s="7" t="s">
        <v>34</v>
      </c>
      <c r="E47" s="8" t="s">
        <v>2</v>
      </c>
      <c r="F47" s="8">
        <v>2002</v>
      </c>
      <c r="G47" s="8" t="s">
        <v>1</v>
      </c>
      <c r="H47" s="12" t="s">
        <v>409</v>
      </c>
      <c r="I47" s="8">
        <v>0</v>
      </c>
      <c r="J47" s="6"/>
    </row>
    <row r="48" spans="1:10" ht="12.75">
      <c r="A48" s="8">
        <v>41</v>
      </c>
      <c r="B48" s="16" t="s">
        <v>35</v>
      </c>
      <c r="C48" s="7" t="s">
        <v>0</v>
      </c>
      <c r="D48" s="7" t="s">
        <v>36</v>
      </c>
      <c r="E48" s="8" t="s">
        <v>2</v>
      </c>
      <c r="F48" s="8">
        <v>2002</v>
      </c>
      <c r="G48" s="8" t="s">
        <v>13</v>
      </c>
      <c r="H48" s="12" t="s">
        <v>409</v>
      </c>
      <c r="I48" s="8">
        <v>0</v>
      </c>
      <c r="J48" s="6"/>
    </row>
    <row r="49" spans="1:10" ht="12.75">
      <c r="A49" s="8">
        <v>42</v>
      </c>
      <c r="B49" s="16" t="s">
        <v>179</v>
      </c>
      <c r="C49" s="7" t="s">
        <v>172</v>
      </c>
      <c r="D49" s="7" t="s">
        <v>180</v>
      </c>
      <c r="E49" s="8" t="s">
        <v>2</v>
      </c>
      <c r="F49" s="8">
        <v>2003</v>
      </c>
      <c r="G49" s="8" t="s">
        <v>1</v>
      </c>
      <c r="H49" s="12" t="s">
        <v>409</v>
      </c>
      <c r="I49" s="8">
        <v>0</v>
      </c>
      <c r="J49" s="6"/>
    </row>
    <row r="50" spans="1:10" ht="12.75">
      <c r="A50" s="8">
        <v>43</v>
      </c>
      <c r="B50" s="16" t="s">
        <v>337</v>
      </c>
      <c r="C50" s="7" t="s">
        <v>332</v>
      </c>
      <c r="D50" s="7" t="s">
        <v>338</v>
      </c>
      <c r="E50" s="8" t="s">
        <v>2</v>
      </c>
      <c r="F50" s="8">
        <v>2002</v>
      </c>
      <c r="G50" s="8" t="s">
        <v>13</v>
      </c>
      <c r="H50" s="12" t="s">
        <v>409</v>
      </c>
      <c r="I50" s="8">
        <v>0</v>
      </c>
      <c r="J50" s="6"/>
    </row>
    <row r="51" spans="1:10" ht="12.75">
      <c r="A51" s="8">
        <v>44</v>
      </c>
      <c r="B51" s="16" t="s">
        <v>145</v>
      </c>
      <c r="C51" s="7" t="s">
        <v>138</v>
      </c>
      <c r="D51" s="7" t="s">
        <v>146</v>
      </c>
      <c r="E51" s="8" t="s">
        <v>2</v>
      </c>
      <c r="F51" s="8">
        <v>2002</v>
      </c>
      <c r="G51" s="8" t="s">
        <v>13</v>
      </c>
      <c r="H51" s="12" t="s">
        <v>409</v>
      </c>
      <c r="I51" s="8">
        <v>0</v>
      </c>
      <c r="J51" s="6"/>
    </row>
    <row r="52" spans="1:10" ht="12.75">
      <c r="A52" s="8">
        <v>45</v>
      </c>
      <c r="B52" s="16" t="s">
        <v>341</v>
      </c>
      <c r="C52" s="7" t="s">
        <v>332</v>
      </c>
      <c r="D52" s="7" t="s">
        <v>342</v>
      </c>
      <c r="E52" s="8" t="s">
        <v>2</v>
      </c>
      <c r="F52" s="8">
        <v>2002</v>
      </c>
      <c r="G52" s="8" t="s">
        <v>13</v>
      </c>
      <c r="H52" s="12" t="s">
        <v>409</v>
      </c>
      <c r="I52" s="8">
        <v>0</v>
      </c>
      <c r="J52" s="6"/>
    </row>
    <row r="53" spans="1:10" ht="12.75">
      <c r="A53" s="8">
        <v>46</v>
      </c>
      <c r="B53" s="16" t="s">
        <v>228</v>
      </c>
      <c r="C53" s="7" t="s">
        <v>221</v>
      </c>
      <c r="D53" s="7" t="s">
        <v>229</v>
      </c>
      <c r="E53" s="8" t="s">
        <v>2</v>
      </c>
      <c r="F53" s="8">
        <v>2003</v>
      </c>
      <c r="G53" s="8" t="s">
        <v>1</v>
      </c>
      <c r="H53" s="12" t="s">
        <v>409</v>
      </c>
      <c r="I53" s="8">
        <v>0</v>
      </c>
      <c r="J53" s="6"/>
    </row>
    <row r="54" spans="1:10" ht="12.75">
      <c r="A54" s="8">
        <v>47</v>
      </c>
      <c r="B54" s="16" t="s">
        <v>11</v>
      </c>
      <c r="C54" s="7" t="s">
        <v>0</v>
      </c>
      <c r="D54" s="7" t="s">
        <v>12</v>
      </c>
      <c r="E54" s="8" t="s">
        <v>2</v>
      </c>
      <c r="F54" s="8">
        <v>2002</v>
      </c>
      <c r="G54" s="8" t="s">
        <v>1</v>
      </c>
      <c r="H54" s="12" t="s">
        <v>409</v>
      </c>
      <c r="I54" s="8">
        <v>0</v>
      </c>
      <c r="J54" s="6"/>
    </row>
    <row r="55" spans="1:10" ht="12.75">
      <c r="A55" s="8">
        <v>48</v>
      </c>
      <c r="B55" s="16" t="s">
        <v>226</v>
      </c>
      <c r="C55" s="7" t="s">
        <v>221</v>
      </c>
      <c r="D55" s="7" t="s">
        <v>227</v>
      </c>
      <c r="E55" s="8" t="s">
        <v>2</v>
      </c>
      <c r="F55" s="8">
        <v>2002</v>
      </c>
      <c r="G55" s="8" t="s">
        <v>13</v>
      </c>
      <c r="H55" s="12" t="s">
        <v>409</v>
      </c>
      <c r="I55" s="8">
        <v>0</v>
      </c>
      <c r="J55" s="6"/>
    </row>
    <row r="56" spans="1:10" ht="12.75">
      <c r="A56" s="8">
        <v>49</v>
      </c>
      <c r="B56" s="16" t="s">
        <v>224</v>
      </c>
      <c r="C56" s="7" t="s">
        <v>221</v>
      </c>
      <c r="D56" s="7" t="s">
        <v>225</v>
      </c>
      <c r="E56" s="8" t="s">
        <v>2</v>
      </c>
      <c r="F56" s="8">
        <v>2003</v>
      </c>
      <c r="G56" s="8" t="s">
        <v>13</v>
      </c>
      <c r="H56" s="12" t="s">
        <v>409</v>
      </c>
      <c r="I56" s="8">
        <v>0</v>
      </c>
      <c r="J56" s="6"/>
    </row>
    <row r="57" spans="1:10" ht="12.75">
      <c r="A57" s="8">
        <v>50</v>
      </c>
      <c r="B57" s="16" t="s">
        <v>185</v>
      </c>
      <c r="C57" s="7" t="s">
        <v>172</v>
      </c>
      <c r="D57" s="7" t="s">
        <v>186</v>
      </c>
      <c r="E57" s="8" t="s">
        <v>2</v>
      </c>
      <c r="F57" s="8">
        <v>2003</v>
      </c>
      <c r="G57" s="8" t="s">
        <v>1</v>
      </c>
      <c r="H57" s="12" t="s">
        <v>409</v>
      </c>
      <c r="I57" s="8">
        <v>0</v>
      </c>
      <c r="J57" s="6"/>
    </row>
    <row r="58" spans="1:10" ht="12.75">
      <c r="A58" s="8">
        <v>51</v>
      </c>
      <c r="B58" s="16" t="s">
        <v>7</v>
      </c>
      <c r="C58" s="7" t="s">
        <v>0</v>
      </c>
      <c r="D58" s="7" t="s">
        <v>8</v>
      </c>
      <c r="E58" s="8" t="s">
        <v>2</v>
      </c>
      <c r="F58" s="8">
        <v>2003</v>
      </c>
      <c r="G58" s="8" t="s">
        <v>1</v>
      </c>
      <c r="H58" s="12" t="s">
        <v>409</v>
      </c>
      <c r="I58" s="8">
        <v>0</v>
      </c>
      <c r="J58" s="6"/>
    </row>
    <row r="59" spans="1:10" ht="12.75">
      <c r="A59" s="8">
        <v>52</v>
      </c>
      <c r="B59" s="16" t="s">
        <v>128</v>
      </c>
      <c r="C59" s="7" t="s">
        <v>85</v>
      </c>
      <c r="D59" s="7" t="s">
        <v>129</v>
      </c>
      <c r="E59" s="8" t="s">
        <v>2</v>
      </c>
      <c r="F59" s="8">
        <v>2002</v>
      </c>
      <c r="G59" s="8" t="s">
        <v>1</v>
      </c>
      <c r="H59" s="12" t="s">
        <v>409</v>
      </c>
      <c r="I59" s="8">
        <v>0</v>
      </c>
      <c r="J59" s="6"/>
    </row>
    <row r="60" spans="1:10" ht="12.75">
      <c r="A60" s="8">
        <v>53</v>
      </c>
      <c r="B60" s="16" t="s">
        <v>175</v>
      </c>
      <c r="C60" s="7" t="s">
        <v>172</v>
      </c>
      <c r="D60" s="7" t="s">
        <v>176</v>
      </c>
      <c r="E60" s="8" t="s">
        <v>2</v>
      </c>
      <c r="F60" s="8">
        <v>2003</v>
      </c>
      <c r="G60" s="8" t="s">
        <v>13</v>
      </c>
      <c r="H60" s="12" t="s">
        <v>409</v>
      </c>
      <c r="I60" s="8">
        <v>0</v>
      </c>
      <c r="J60" s="6"/>
    </row>
    <row r="61" spans="1:10" ht="12.75">
      <c r="A61" s="8">
        <v>54</v>
      </c>
      <c r="B61" s="16" t="s">
        <v>318</v>
      </c>
      <c r="C61" s="7" t="s">
        <v>317</v>
      </c>
      <c r="D61" s="7" t="s">
        <v>319</v>
      </c>
      <c r="E61" s="8" t="s">
        <v>2</v>
      </c>
      <c r="F61" s="8">
        <v>2002</v>
      </c>
      <c r="G61" s="8" t="s">
        <v>1</v>
      </c>
      <c r="H61" s="12" t="s">
        <v>409</v>
      </c>
      <c r="I61" s="8">
        <v>0</v>
      </c>
      <c r="J61" s="6"/>
    </row>
    <row r="62" spans="1:10" ht="12.75">
      <c r="A62" s="8">
        <v>55</v>
      </c>
      <c r="B62" s="16" t="s">
        <v>205</v>
      </c>
      <c r="C62" s="7" t="s">
        <v>204</v>
      </c>
      <c r="D62" s="7" t="s">
        <v>206</v>
      </c>
      <c r="E62" s="8" t="s">
        <v>2</v>
      </c>
      <c r="F62" s="8">
        <v>2002</v>
      </c>
      <c r="G62" s="8" t="s">
        <v>1</v>
      </c>
      <c r="H62" s="12" t="s">
        <v>409</v>
      </c>
      <c r="I62" s="8">
        <v>0</v>
      </c>
      <c r="J62" s="6"/>
    </row>
    <row r="63" spans="1:10" ht="12.75">
      <c r="A63" s="8">
        <v>56</v>
      </c>
      <c r="B63" s="16" t="s">
        <v>365</v>
      </c>
      <c r="C63" s="7" t="s">
        <v>360</v>
      </c>
      <c r="D63" s="7" t="s">
        <v>366</v>
      </c>
      <c r="E63" s="8" t="s">
        <v>2</v>
      </c>
      <c r="F63" s="8">
        <v>2002</v>
      </c>
      <c r="G63" s="8" t="s">
        <v>1</v>
      </c>
      <c r="H63" s="12" t="s">
        <v>409</v>
      </c>
      <c r="I63" s="8">
        <v>0</v>
      </c>
      <c r="J63" s="6"/>
    </row>
    <row r="64" spans="1:10" ht="12.75">
      <c r="A64" s="8">
        <v>57</v>
      </c>
      <c r="B64" s="16" t="s">
        <v>86</v>
      </c>
      <c r="C64" s="7" t="s">
        <v>85</v>
      </c>
      <c r="D64" s="7" t="s">
        <v>87</v>
      </c>
      <c r="E64" s="8" t="s">
        <v>2</v>
      </c>
      <c r="F64" s="8">
        <v>2003</v>
      </c>
      <c r="G64" s="8" t="s">
        <v>1</v>
      </c>
      <c r="H64" s="12" t="s">
        <v>409</v>
      </c>
      <c r="I64" s="8">
        <v>0</v>
      </c>
      <c r="J64" s="6"/>
    </row>
    <row r="65" spans="1:10" ht="12.75">
      <c r="A65" s="8">
        <v>58</v>
      </c>
      <c r="B65" s="16" t="s">
        <v>58</v>
      </c>
      <c r="C65" s="7" t="s">
        <v>39</v>
      </c>
      <c r="D65" s="7" t="s">
        <v>59</v>
      </c>
      <c r="E65" s="8" t="s">
        <v>2</v>
      </c>
      <c r="F65" s="8">
        <v>2003</v>
      </c>
      <c r="G65" s="8" t="s">
        <v>13</v>
      </c>
      <c r="H65" s="12" t="s">
        <v>409</v>
      </c>
      <c r="I65" s="8">
        <v>0</v>
      </c>
      <c r="J65" s="6"/>
    </row>
    <row r="66" spans="1:10" ht="12.75">
      <c r="A66" s="8">
        <v>59</v>
      </c>
      <c r="B66" s="16" t="s">
        <v>335</v>
      </c>
      <c r="C66" s="7" t="s">
        <v>332</v>
      </c>
      <c r="D66" s="7" t="s">
        <v>336</v>
      </c>
      <c r="E66" s="8" t="s">
        <v>2</v>
      </c>
      <c r="F66" s="8">
        <v>2002</v>
      </c>
      <c r="G66" s="8" t="s">
        <v>1</v>
      </c>
      <c r="H66" s="12" t="s">
        <v>409</v>
      </c>
      <c r="I66" s="8">
        <v>0</v>
      </c>
      <c r="J66" s="6"/>
    </row>
    <row r="67" spans="1:10" ht="12.75">
      <c r="A67" s="8">
        <v>60</v>
      </c>
      <c r="B67" s="16" t="s">
        <v>3</v>
      </c>
      <c r="C67" s="7" t="s">
        <v>0</v>
      </c>
      <c r="D67" s="7" t="s">
        <v>4</v>
      </c>
      <c r="E67" s="8" t="s">
        <v>2</v>
      </c>
      <c r="F67" s="8">
        <v>2003</v>
      </c>
      <c r="G67" s="8" t="s">
        <v>1</v>
      </c>
      <c r="H67" s="12" t="s">
        <v>409</v>
      </c>
      <c r="I67" s="8">
        <v>0</v>
      </c>
      <c r="J67" s="6"/>
    </row>
    <row r="68" spans="1:10" ht="12.75">
      <c r="A68" s="8">
        <v>61</v>
      </c>
      <c r="B68" s="16" t="s">
        <v>345</v>
      </c>
      <c r="C68" s="7" t="s">
        <v>332</v>
      </c>
      <c r="D68" s="7" t="s">
        <v>346</v>
      </c>
      <c r="E68" s="8" t="s">
        <v>2</v>
      </c>
      <c r="F68" s="8">
        <v>2002</v>
      </c>
      <c r="G68" s="8" t="s">
        <v>1</v>
      </c>
      <c r="H68" s="12" t="s">
        <v>409</v>
      </c>
      <c r="I68" s="8">
        <v>0</v>
      </c>
      <c r="J68" s="6"/>
    </row>
    <row r="69" spans="1:10" ht="12.75">
      <c r="A69" s="8">
        <v>62</v>
      </c>
      <c r="B69" s="16" t="s">
        <v>102</v>
      </c>
      <c r="C69" s="7" t="s">
        <v>85</v>
      </c>
      <c r="D69" s="7" t="s">
        <v>103</v>
      </c>
      <c r="E69" s="8" t="s">
        <v>2</v>
      </c>
      <c r="F69" s="8">
        <v>2003</v>
      </c>
      <c r="G69" s="8" t="s">
        <v>13</v>
      </c>
      <c r="H69" s="12" t="s">
        <v>409</v>
      </c>
      <c r="I69" s="8">
        <v>0</v>
      </c>
      <c r="J69" s="6"/>
    </row>
    <row r="70" spans="1:10" ht="12.75">
      <c r="A70" s="8">
        <v>63</v>
      </c>
      <c r="B70" s="16" t="s">
        <v>153</v>
      </c>
      <c r="C70" s="7" t="s">
        <v>138</v>
      </c>
      <c r="D70" s="7" t="s">
        <v>154</v>
      </c>
      <c r="E70" s="8" t="s">
        <v>2</v>
      </c>
      <c r="F70" s="8">
        <v>2002</v>
      </c>
      <c r="G70" s="8" t="s">
        <v>1</v>
      </c>
      <c r="H70" s="12" t="s">
        <v>409</v>
      </c>
      <c r="I70" s="8">
        <v>0</v>
      </c>
      <c r="J70" s="6"/>
    </row>
    <row r="71" spans="1:10" ht="12.75">
      <c r="A71" s="8">
        <v>64</v>
      </c>
      <c r="B71" s="16" t="s">
        <v>132</v>
      </c>
      <c r="C71" s="7" t="s">
        <v>85</v>
      </c>
      <c r="D71" s="7" t="s">
        <v>133</v>
      </c>
      <c r="E71" s="8" t="s">
        <v>2</v>
      </c>
      <c r="F71" s="8">
        <v>2003</v>
      </c>
      <c r="G71" s="8" t="s">
        <v>13</v>
      </c>
      <c r="H71" s="12" t="s">
        <v>409</v>
      </c>
      <c r="I71" s="8">
        <v>0</v>
      </c>
      <c r="J71" s="6"/>
    </row>
    <row r="72" spans="1:10" ht="12.75">
      <c r="A72" s="8">
        <v>65</v>
      </c>
      <c r="B72" s="16" t="s">
        <v>149</v>
      </c>
      <c r="C72" s="7" t="s">
        <v>138</v>
      </c>
      <c r="D72" s="7" t="s">
        <v>150</v>
      </c>
      <c r="E72" s="8" t="s">
        <v>2</v>
      </c>
      <c r="F72" s="8">
        <v>2002</v>
      </c>
      <c r="G72" s="8" t="s">
        <v>13</v>
      </c>
      <c r="H72" s="12" t="s">
        <v>409</v>
      </c>
      <c r="I72" s="8">
        <v>0</v>
      </c>
      <c r="J72" s="6"/>
    </row>
    <row r="73" spans="1:10" ht="12.75">
      <c r="A73" s="8">
        <v>66</v>
      </c>
      <c r="B73" s="16" t="s">
        <v>343</v>
      </c>
      <c r="C73" s="7" t="s">
        <v>332</v>
      </c>
      <c r="D73" s="7" t="s">
        <v>344</v>
      </c>
      <c r="E73" s="8" t="s">
        <v>2</v>
      </c>
      <c r="F73" s="8">
        <v>2002</v>
      </c>
      <c r="G73" s="8" t="s">
        <v>1</v>
      </c>
      <c r="H73" s="12" t="s">
        <v>409</v>
      </c>
      <c r="I73" s="8">
        <v>0</v>
      </c>
      <c r="J73" s="6"/>
    </row>
    <row r="74" spans="1:10" ht="12.75">
      <c r="A74" s="8">
        <v>67</v>
      </c>
      <c r="B74" s="16" t="s">
        <v>240</v>
      </c>
      <c r="C74" s="7" t="s">
        <v>221</v>
      </c>
      <c r="D74" s="7" t="s">
        <v>241</v>
      </c>
      <c r="E74" s="8" t="s">
        <v>2</v>
      </c>
      <c r="F74" s="8">
        <v>2003</v>
      </c>
      <c r="G74" s="8" t="s">
        <v>1</v>
      </c>
      <c r="H74" s="12" t="s">
        <v>409</v>
      </c>
      <c r="I74" s="8">
        <v>0</v>
      </c>
      <c r="J74" s="6"/>
    </row>
    <row r="75" spans="1:10" ht="12.75">
      <c r="A75" s="8">
        <v>68</v>
      </c>
      <c r="B75" s="16" t="s">
        <v>254</v>
      </c>
      <c r="C75" s="7" t="s">
        <v>221</v>
      </c>
      <c r="D75" s="7" t="s">
        <v>255</v>
      </c>
      <c r="E75" s="8" t="s">
        <v>2</v>
      </c>
      <c r="F75" s="8">
        <v>2003</v>
      </c>
      <c r="G75" s="8" t="s">
        <v>1</v>
      </c>
      <c r="H75" s="12" t="s">
        <v>409</v>
      </c>
      <c r="I75" s="8">
        <v>0</v>
      </c>
      <c r="J75" s="6"/>
    </row>
    <row r="76" spans="1:10" ht="12.75">
      <c r="A76" s="8">
        <v>69</v>
      </c>
      <c r="B76" s="16" t="s">
        <v>126</v>
      </c>
      <c r="C76" s="7" t="s">
        <v>85</v>
      </c>
      <c r="D76" s="7" t="s">
        <v>127</v>
      </c>
      <c r="E76" s="8" t="s">
        <v>2</v>
      </c>
      <c r="F76" s="8">
        <v>2002</v>
      </c>
      <c r="G76" s="8" t="s">
        <v>1</v>
      </c>
      <c r="H76" s="12" t="s">
        <v>409</v>
      </c>
      <c r="I76" s="8">
        <v>0</v>
      </c>
      <c r="J76" s="6"/>
    </row>
    <row r="77" spans="1:10" ht="12.75">
      <c r="A77" s="8">
        <v>70</v>
      </c>
      <c r="B77" s="16" t="s">
        <v>177</v>
      </c>
      <c r="C77" s="7" t="s">
        <v>172</v>
      </c>
      <c r="D77" s="7" t="s">
        <v>178</v>
      </c>
      <c r="E77" s="8" t="s">
        <v>2</v>
      </c>
      <c r="F77" s="8">
        <v>2003</v>
      </c>
      <c r="G77" s="8" t="s">
        <v>13</v>
      </c>
      <c r="H77" s="12" t="s">
        <v>409</v>
      </c>
      <c r="I77" s="8">
        <v>0</v>
      </c>
      <c r="J77" s="6"/>
    </row>
    <row r="78" spans="1:10" ht="12.75">
      <c r="A78" s="8">
        <v>71</v>
      </c>
      <c r="B78" s="16" t="s">
        <v>252</v>
      </c>
      <c r="C78" s="7" t="s">
        <v>221</v>
      </c>
      <c r="D78" s="7" t="s">
        <v>253</v>
      </c>
      <c r="E78" s="8" t="s">
        <v>2</v>
      </c>
      <c r="F78" s="8">
        <v>2003</v>
      </c>
      <c r="G78" s="8" t="s">
        <v>1</v>
      </c>
      <c r="H78" s="12" t="s">
        <v>409</v>
      </c>
      <c r="I78" s="8">
        <v>0</v>
      </c>
      <c r="J78" s="6"/>
    </row>
    <row r="79" spans="1:10" ht="12.75">
      <c r="A79" s="8">
        <v>72</v>
      </c>
      <c r="B79" s="16" t="s">
        <v>130</v>
      </c>
      <c r="C79" s="7" t="s">
        <v>85</v>
      </c>
      <c r="D79" s="7" t="s">
        <v>131</v>
      </c>
      <c r="E79" s="8" t="s">
        <v>2</v>
      </c>
      <c r="F79" s="8">
        <v>2003</v>
      </c>
      <c r="G79" s="8" t="s">
        <v>1</v>
      </c>
      <c r="H79" s="12" t="s">
        <v>409</v>
      </c>
      <c r="I79" s="8">
        <v>0</v>
      </c>
      <c r="J79" s="6"/>
    </row>
    <row r="80" spans="1:10" ht="12.75">
      <c r="A80" s="8">
        <v>73</v>
      </c>
      <c r="B80" s="16" t="s">
        <v>250</v>
      </c>
      <c r="C80" s="7" t="s">
        <v>221</v>
      </c>
      <c r="D80" s="7" t="s">
        <v>251</v>
      </c>
      <c r="E80" s="8" t="s">
        <v>2</v>
      </c>
      <c r="F80" s="8">
        <v>2003</v>
      </c>
      <c r="G80" s="8" t="s">
        <v>1</v>
      </c>
      <c r="H80" s="12" t="s">
        <v>409</v>
      </c>
      <c r="I80" s="8">
        <v>0</v>
      </c>
      <c r="J80" s="6"/>
    </row>
    <row r="81" spans="1:10" ht="12.75">
      <c r="A81" s="8">
        <v>74</v>
      </c>
      <c r="B81" s="16" t="s">
        <v>23</v>
      </c>
      <c r="C81" s="7" t="s">
        <v>0</v>
      </c>
      <c r="D81" s="7" t="s">
        <v>24</v>
      </c>
      <c r="E81" s="8" t="s">
        <v>2</v>
      </c>
      <c r="F81" s="8">
        <v>2002</v>
      </c>
      <c r="G81" s="8" t="s">
        <v>13</v>
      </c>
      <c r="H81" s="12" t="s">
        <v>409</v>
      </c>
      <c r="I81" s="8">
        <v>0</v>
      </c>
      <c r="J81" s="6"/>
    </row>
    <row r="82" spans="1:10" ht="12.75">
      <c r="A82" s="8">
        <v>75</v>
      </c>
      <c r="B82" s="16" t="s">
        <v>173</v>
      </c>
      <c r="C82" s="7" t="s">
        <v>172</v>
      </c>
      <c r="D82" s="7" t="s">
        <v>174</v>
      </c>
      <c r="E82" s="8" t="s">
        <v>2</v>
      </c>
      <c r="F82" s="8">
        <v>2003</v>
      </c>
      <c r="G82" s="8" t="s">
        <v>13</v>
      </c>
      <c r="H82" s="12" t="s">
        <v>409</v>
      </c>
      <c r="I82" s="8">
        <v>0</v>
      </c>
      <c r="J82" s="6"/>
    </row>
    <row r="83" spans="1:10" ht="12.75">
      <c r="A83" s="8">
        <v>76</v>
      </c>
      <c r="B83" s="16" t="s">
        <v>248</v>
      </c>
      <c r="C83" s="7" t="s">
        <v>221</v>
      </c>
      <c r="D83" s="7" t="s">
        <v>249</v>
      </c>
      <c r="E83" s="8" t="s">
        <v>2</v>
      </c>
      <c r="F83" s="8">
        <v>2003</v>
      </c>
      <c r="G83" s="8" t="s">
        <v>13</v>
      </c>
      <c r="H83" s="12" t="s">
        <v>409</v>
      </c>
      <c r="I83" s="8">
        <v>0</v>
      </c>
      <c r="J83" s="6"/>
    </row>
    <row r="84" spans="1:10" ht="12.75">
      <c r="A84" s="8">
        <v>77</v>
      </c>
      <c r="B84" s="16" t="s">
        <v>263</v>
      </c>
      <c r="C84" s="7" t="s">
        <v>258</v>
      </c>
      <c r="D84" s="7" t="s">
        <v>264</v>
      </c>
      <c r="E84" s="8" t="s">
        <v>2</v>
      </c>
      <c r="F84" s="8">
        <v>2002</v>
      </c>
      <c r="G84" s="8" t="s">
        <v>13</v>
      </c>
      <c r="H84" s="12" t="s">
        <v>409</v>
      </c>
      <c r="I84" s="8">
        <v>0</v>
      </c>
      <c r="J84" s="6"/>
    </row>
    <row r="85" spans="1:10" ht="12.75">
      <c r="A85" s="8">
        <v>78</v>
      </c>
      <c r="B85" s="16" t="s">
        <v>155</v>
      </c>
      <c r="C85" s="7" t="s">
        <v>138</v>
      </c>
      <c r="D85" s="7" t="s">
        <v>156</v>
      </c>
      <c r="E85" s="8" t="s">
        <v>2</v>
      </c>
      <c r="F85" s="8">
        <v>2002</v>
      </c>
      <c r="G85" s="8" t="s">
        <v>1</v>
      </c>
      <c r="H85" s="12" t="s">
        <v>409</v>
      </c>
      <c r="I85" s="8">
        <v>0</v>
      </c>
      <c r="J85" s="6"/>
    </row>
    <row r="86" spans="1:10" ht="12.75">
      <c r="A86" s="8">
        <v>79</v>
      </c>
      <c r="B86" s="16" t="s">
        <v>326</v>
      </c>
      <c r="C86" s="7" t="s">
        <v>317</v>
      </c>
      <c r="D86" s="7" t="s">
        <v>327</v>
      </c>
      <c r="E86" s="8" t="s">
        <v>2</v>
      </c>
      <c r="F86" s="8">
        <v>2002</v>
      </c>
      <c r="G86" s="8" t="s">
        <v>1</v>
      </c>
      <c r="H86" s="12" t="s">
        <v>409</v>
      </c>
      <c r="I86" s="8">
        <v>0</v>
      </c>
      <c r="J86" s="6"/>
    </row>
    <row r="87" spans="1:10" ht="12.75">
      <c r="A87" s="8">
        <v>80</v>
      </c>
      <c r="B87" s="16" t="s">
        <v>183</v>
      </c>
      <c r="C87" s="7" t="s">
        <v>172</v>
      </c>
      <c r="D87" s="7" t="s">
        <v>184</v>
      </c>
      <c r="E87" s="8" t="s">
        <v>2</v>
      </c>
      <c r="F87" s="8">
        <v>2003</v>
      </c>
      <c r="G87" s="8" t="s">
        <v>1</v>
      </c>
      <c r="H87" s="12" t="s">
        <v>409</v>
      </c>
      <c r="I87" s="8">
        <v>0</v>
      </c>
      <c r="J87" s="6"/>
    </row>
    <row r="88" spans="1:10" ht="12.75">
      <c r="A88" s="8">
        <v>81</v>
      </c>
      <c r="B88" s="16" t="s">
        <v>209</v>
      </c>
      <c r="C88" s="7" t="s">
        <v>204</v>
      </c>
      <c r="D88" s="7" t="s">
        <v>210</v>
      </c>
      <c r="E88" s="8" t="s">
        <v>2</v>
      </c>
      <c r="F88" s="8">
        <v>2002</v>
      </c>
      <c r="G88" s="8" t="s">
        <v>1</v>
      </c>
      <c r="H88" s="12" t="s">
        <v>409</v>
      </c>
      <c r="I88" s="8">
        <v>0</v>
      </c>
      <c r="J88" s="6"/>
    </row>
    <row r="89" spans="1:10" ht="12.75">
      <c r="A89" s="8">
        <v>82</v>
      </c>
      <c r="B89" s="16" t="s">
        <v>190</v>
      </c>
      <c r="C89" s="7" t="s">
        <v>187</v>
      </c>
      <c r="D89" s="7" t="s">
        <v>191</v>
      </c>
      <c r="E89" s="8" t="s">
        <v>2</v>
      </c>
      <c r="F89" s="8">
        <v>2003</v>
      </c>
      <c r="G89" s="8" t="s">
        <v>1</v>
      </c>
      <c r="H89" s="12" t="s">
        <v>409</v>
      </c>
      <c r="I89" s="8">
        <v>0</v>
      </c>
      <c r="J89" s="6"/>
    </row>
    <row r="90" spans="1:10" ht="12.75">
      <c r="A90" s="8">
        <v>83</v>
      </c>
      <c r="B90" s="16" t="s">
        <v>348</v>
      </c>
      <c r="C90" s="7" t="s">
        <v>347</v>
      </c>
      <c r="D90" s="7" t="s">
        <v>349</v>
      </c>
      <c r="E90" s="8" t="s">
        <v>2</v>
      </c>
      <c r="F90" s="8">
        <v>2003</v>
      </c>
      <c r="G90" s="8" t="s">
        <v>13</v>
      </c>
      <c r="H90" s="12" t="s">
        <v>409</v>
      </c>
      <c r="I90" s="8">
        <v>0</v>
      </c>
      <c r="J90" s="6"/>
    </row>
    <row r="91" spans="1:10" ht="12.75">
      <c r="A91" s="8">
        <v>84</v>
      </c>
      <c r="B91" s="16" t="s">
        <v>339</v>
      </c>
      <c r="C91" s="7" t="s">
        <v>332</v>
      </c>
      <c r="D91" s="7" t="s">
        <v>340</v>
      </c>
      <c r="E91" s="8" t="s">
        <v>2</v>
      </c>
      <c r="F91" s="8">
        <v>2002</v>
      </c>
      <c r="G91" s="8" t="s">
        <v>1</v>
      </c>
      <c r="H91" s="12" t="s">
        <v>409</v>
      </c>
      <c r="I91" s="8">
        <v>0</v>
      </c>
      <c r="J91" s="6"/>
    </row>
    <row r="92" spans="1:10" ht="12.75">
      <c r="A92" s="8">
        <v>85</v>
      </c>
      <c r="B92" s="16" t="s">
        <v>100</v>
      </c>
      <c r="C92" s="7" t="s">
        <v>85</v>
      </c>
      <c r="D92" s="7" t="s">
        <v>101</v>
      </c>
      <c r="E92" s="8" t="s">
        <v>2</v>
      </c>
      <c r="F92" s="8">
        <v>2003</v>
      </c>
      <c r="G92" s="8" t="s">
        <v>13</v>
      </c>
      <c r="H92" s="12" t="s">
        <v>409</v>
      </c>
      <c r="I92" s="8">
        <v>0</v>
      </c>
      <c r="J92" s="6"/>
    </row>
    <row r="93" spans="1:10" ht="12.75">
      <c r="A93" s="8">
        <v>86</v>
      </c>
      <c r="B93" s="16" t="s">
        <v>207</v>
      </c>
      <c r="C93" s="7" t="s">
        <v>204</v>
      </c>
      <c r="D93" s="7" t="s">
        <v>208</v>
      </c>
      <c r="E93" s="8" t="s">
        <v>2</v>
      </c>
      <c r="F93" s="8">
        <v>2002</v>
      </c>
      <c r="G93" s="8" t="s">
        <v>1</v>
      </c>
      <c r="H93" s="12" t="s">
        <v>409</v>
      </c>
      <c r="I93" s="8">
        <v>0</v>
      </c>
      <c r="J93" s="6"/>
    </row>
    <row r="94" spans="1:10" ht="12.75">
      <c r="A94" s="8">
        <v>87</v>
      </c>
      <c r="B94" s="16" t="s">
        <v>292</v>
      </c>
      <c r="C94" s="7" t="s">
        <v>283</v>
      </c>
      <c r="D94" s="7" t="s">
        <v>293</v>
      </c>
      <c r="E94" s="8" t="s">
        <v>2</v>
      </c>
      <c r="F94" s="8">
        <v>2002</v>
      </c>
      <c r="G94" s="8" t="s">
        <v>1</v>
      </c>
      <c r="H94" s="12" t="s">
        <v>409</v>
      </c>
      <c r="I94" s="8">
        <v>0</v>
      </c>
      <c r="J94" s="6"/>
    </row>
    <row r="95" spans="1:10" ht="12.75">
      <c r="A95" s="8">
        <v>88</v>
      </c>
      <c r="B95" s="16" t="s">
        <v>9</v>
      </c>
      <c r="C95" s="7" t="s">
        <v>0</v>
      </c>
      <c r="D95" s="7" t="s">
        <v>10</v>
      </c>
      <c r="E95" s="8" t="s">
        <v>2</v>
      </c>
      <c r="F95" s="8">
        <v>2003</v>
      </c>
      <c r="G95" s="8" t="s">
        <v>1</v>
      </c>
      <c r="H95" s="12" t="s">
        <v>409</v>
      </c>
      <c r="I95" s="8">
        <v>0</v>
      </c>
      <c r="J95" s="6"/>
    </row>
    <row r="96" spans="1:10" ht="12.75">
      <c r="A96" s="8">
        <v>89</v>
      </c>
      <c r="B96" s="16" t="s">
        <v>265</v>
      </c>
      <c r="C96" s="7" t="s">
        <v>258</v>
      </c>
      <c r="D96" s="7" t="s">
        <v>266</v>
      </c>
      <c r="E96" s="8" t="s">
        <v>2</v>
      </c>
      <c r="F96" s="8">
        <v>2002</v>
      </c>
      <c r="G96" s="8" t="s">
        <v>13</v>
      </c>
      <c r="H96" s="12" t="s">
        <v>409</v>
      </c>
      <c r="I96" s="8">
        <v>0</v>
      </c>
      <c r="J96" s="6"/>
    </row>
    <row r="97" spans="1:10" ht="12.75">
      <c r="A97" s="8">
        <v>90</v>
      </c>
      <c r="B97" s="16" t="s">
        <v>246</v>
      </c>
      <c r="C97" s="7" t="s">
        <v>221</v>
      </c>
      <c r="D97" s="7" t="s">
        <v>247</v>
      </c>
      <c r="E97" s="8" t="s">
        <v>2</v>
      </c>
      <c r="F97" s="8">
        <v>2003</v>
      </c>
      <c r="G97" s="8" t="s">
        <v>13</v>
      </c>
      <c r="H97" s="12" t="s">
        <v>409</v>
      </c>
      <c r="I97" s="8">
        <v>0</v>
      </c>
      <c r="J97" s="6"/>
    </row>
    <row r="98" spans="1:10" ht="12.75">
      <c r="A98" s="8">
        <v>91</v>
      </c>
      <c r="B98" s="16" t="s">
        <v>244</v>
      </c>
      <c r="C98" s="7" t="s">
        <v>221</v>
      </c>
      <c r="D98" s="7" t="s">
        <v>245</v>
      </c>
      <c r="E98" s="8" t="s">
        <v>2</v>
      </c>
      <c r="F98" s="8">
        <v>2003</v>
      </c>
      <c r="G98" s="8" t="s">
        <v>13</v>
      </c>
      <c r="H98" s="12" t="s">
        <v>409</v>
      </c>
      <c r="I98" s="8">
        <v>0</v>
      </c>
      <c r="J98" s="6"/>
    </row>
    <row r="99" spans="1:10" ht="12.75">
      <c r="A99" s="8">
        <v>92</v>
      </c>
      <c r="B99" s="16" t="s">
        <v>333</v>
      </c>
      <c r="C99" s="7" t="s">
        <v>332</v>
      </c>
      <c r="D99" s="7" t="s">
        <v>334</v>
      </c>
      <c r="E99" s="8" t="s">
        <v>2</v>
      </c>
      <c r="F99" s="8">
        <v>2003</v>
      </c>
      <c r="G99" s="8" t="s">
        <v>13</v>
      </c>
      <c r="H99" s="12" t="s">
        <v>409</v>
      </c>
      <c r="I99" s="8">
        <v>0</v>
      </c>
      <c r="J99" s="6"/>
    </row>
    <row r="100" spans="1:10" ht="12.75">
      <c r="A100" s="8">
        <v>93</v>
      </c>
      <c r="B100" s="16" t="s">
        <v>242</v>
      </c>
      <c r="C100" s="7" t="s">
        <v>221</v>
      </c>
      <c r="D100" s="7" t="s">
        <v>243</v>
      </c>
      <c r="E100" s="8" t="s">
        <v>2</v>
      </c>
      <c r="F100" s="8">
        <v>2003</v>
      </c>
      <c r="G100" s="8" t="s">
        <v>1</v>
      </c>
      <c r="H100" s="12" t="s">
        <v>409</v>
      </c>
      <c r="I100" s="8">
        <v>0</v>
      </c>
      <c r="J100" s="6"/>
    </row>
    <row r="101" spans="1:10" ht="12.75">
      <c r="A101" s="8">
        <v>94</v>
      </c>
      <c r="B101" s="16" t="s">
        <v>134</v>
      </c>
      <c r="C101" s="7" t="s">
        <v>85</v>
      </c>
      <c r="D101" s="7" t="s">
        <v>135</v>
      </c>
      <c r="E101" s="8" t="s">
        <v>2</v>
      </c>
      <c r="F101" s="8">
        <v>2003</v>
      </c>
      <c r="G101" s="8" t="s">
        <v>1</v>
      </c>
      <c r="H101" s="12" t="s">
        <v>409</v>
      </c>
      <c r="I101" s="8">
        <v>0</v>
      </c>
      <c r="J101" s="6"/>
    </row>
    <row r="102" spans="1:10" ht="12.75">
      <c r="A102" s="8">
        <v>95</v>
      </c>
      <c r="B102" s="16" t="s">
        <v>25</v>
      </c>
      <c r="C102" s="7" t="s">
        <v>0</v>
      </c>
      <c r="D102" s="7" t="s">
        <v>26</v>
      </c>
      <c r="E102" s="8" t="s">
        <v>2</v>
      </c>
      <c r="F102" s="8">
        <v>2002</v>
      </c>
      <c r="G102" s="8" t="s">
        <v>13</v>
      </c>
      <c r="H102" s="12" t="s">
        <v>409</v>
      </c>
      <c r="I102" s="8">
        <v>0</v>
      </c>
      <c r="J102" s="6"/>
    </row>
    <row r="103" spans="1:10" ht="12.75">
      <c r="A103" s="8">
        <v>96</v>
      </c>
      <c r="B103" s="16" t="s">
        <v>296</v>
      </c>
      <c r="C103" s="7" t="s">
        <v>283</v>
      </c>
      <c r="D103" s="7" t="s">
        <v>297</v>
      </c>
      <c r="E103" s="8" t="s">
        <v>2</v>
      </c>
      <c r="F103" s="8">
        <v>2002</v>
      </c>
      <c r="G103" s="8" t="s">
        <v>1</v>
      </c>
      <c r="H103" s="12" t="s">
        <v>409</v>
      </c>
      <c r="I103" s="8">
        <v>0</v>
      </c>
      <c r="J103" s="6"/>
    </row>
  </sheetData>
  <sheetProtection/>
  <mergeCells count="6">
    <mergeCell ref="A1:J1"/>
    <mergeCell ref="A2:J2"/>
    <mergeCell ref="A4:J4"/>
    <mergeCell ref="A5:I5"/>
    <mergeCell ref="A7:C7"/>
    <mergeCell ref="D7:J7"/>
  </mergeCells>
  <printOptions/>
  <pageMargins left="0.3937007874015748" right="0.3937007874015748" top="0.3937007874015748" bottom="0.3937007874015748" header="0.3937007874015748" footer="0.1968503937007874"/>
  <pageSetup fitToHeight="3" fitToWidth="1" orientation="portrait" paperSize="9" scale="78" r:id="rId1"/>
  <headerFooter>
    <oddFooter>&amp;LCreated by Секретарь_ST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M14" sqref="M14"/>
    </sheetView>
  </sheetViews>
  <sheetFormatPr defaultColWidth="9.140625" defaultRowHeight="12.75" outlineLevelCol="1"/>
  <cols>
    <col min="1" max="1" width="7.28125" style="3" customWidth="1"/>
    <col min="2" max="2" width="8.7109375" style="3" customWidth="1"/>
    <col min="3" max="3" width="33.7109375" style="1" customWidth="1"/>
    <col min="4" max="4" width="23.28125" style="1" customWidth="1"/>
    <col min="5" max="5" width="7.7109375" style="3" customWidth="1"/>
    <col min="6" max="7" width="5.7109375" style="3" customWidth="1"/>
    <col min="8" max="8" width="14.57421875" style="1" customWidth="1" outlineLevel="1"/>
    <col min="9" max="9" width="7.421875" style="3" customWidth="1" outlineLevel="1"/>
    <col min="10" max="10" width="9.140625" style="2" customWidth="1"/>
    <col min="11" max="16384" width="9.140625" style="1" customWidth="1"/>
  </cols>
  <sheetData>
    <row r="1" spans="1:10" s="4" customFormat="1" ht="42.75" customHeight="1">
      <c r="A1" s="19" t="str">
        <f>Shapka1</f>
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детей Станция юных туристов города Челябинска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4" customFormat="1" ht="39" customHeight="1" thickBot="1">
      <c r="A2" s="20" t="str">
        <f>Shapka2</f>
        <v>XVI открытое Первенство г. Челябинска по спортивному туризму на дистанции – пешеходная 
среди обучающихся и воспитанников образовательных учреждений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4" customFormat="1" ht="13.5" customHeight="1" thickTop="1">
      <c r="A3" s="11" t="str">
        <f>ShapkaData</f>
        <v>19 апреля 2015 года</v>
      </c>
      <c r="B3" s="11"/>
      <c r="D3" s="5"/>
      <c r="E3" s="5"/>
      <c r="F3" s="17"/>
      <c r="G3" s="17"/>
      <c r="H3" s="17"/>
      <c r="I3" s="17"/>
      <c r="J3" s="10" t="str">
        <f>ShapkaWhere</f>
        <v>г.Челябинск, карьер «Изумруд»</v>
      </c>
    </row>
    <row r="4" spans="1:10" s="4" customFormat="1" ht="18" customHeight="1">
      <c r="A4" s="24" t="s">
        <v>403</v>
      </c>
      <c r="B4" s="24"/>
      <c r="C4" s="24"/>
      <c r="D4" s="24"/>
      <c r="E4" s="24"/>
      <c r="F4" s="24"/>
      <c r="G4" s="24"/>
      <c r="H4" s="24"/>
      <c r="I4" s="24"/>
      <c r="J4" s="24"/>
    </row>
    <row r="5" spans="1:9" s="4" customFormat="1" ht="21" customHeight="1">
      <c r="A5" s="25" t="s">
        <v>402</v>
      </c>
      <c r="B5" s="25"/>
      <c r="C5" s="25"/>
      <c r="D5" s="25"/>
      <c r="E5" s="25"/>
      <c r="F5" s="25"/>
      <c r="G5" s="25"/>
      <c r="H5" s="25"/>
      <c r="I5" s="25"/>
    </row>
    <row r="6" spans="1:10" s="15" customFormat="1" ht="33.75" customHeight="1">
      <c r="A6" s="13" t="s">
        <v>407</v>
      </c>
      <c r="B6" s="13" t="s">
        <v>400</v>
      </c>
      <c r="C6" s="14" t="s">
        <v>395</v>
      </c>
      <c r="D6" s="14" t="s">
        <v>401</v>
      </c>
      <c r="E6" s="14" t="s">
        <v>399</v>
      </c>
      <c r="F6" s="14" t="s">
        <v>398</v>
      </c>
      <c r="G6" s="14" t="s">
        <v>397</v>
      </c>
      <c r="H6" s="14" t="s">
        <v>396</v>
      </c>
      <c r="I6" s="14" t="s">
        <v>394</v>
      </c>
      <c r="J6" s="9" t="s">
        <v>393</v>
      </c>
    </row>
    <row r="7" spans="1:10" ht="18" customHeight="1">
      <c r="A7" s="23" t="s">
        <v>406</v>
      </c>
      <c r="B7" s="23"/>
      <c r="C7" s="23"/>
      <c r="D7" s="21" t="s">
        <v>413</v>
      </c>
      <c r="E7" s="21"/>
      <c r="F7" s="21"/>
      <c r="G7" s="21"/>
      <c r="H7" s="21"/>
      <c r="I7" s="21"/>
      <c r="J7" s="22"/>
    </row>
    <row r="8" spans="1:10" ht="12.75">
      <c r="A8" s="8">
        <v>1</v>
      </c>
      <c r="B8" s="16" t="s">
        <v>286</v>
      </c>
      <c r="C8" s="7" t="s">
        <v>283</v>
      </c>
      <c r="D8" s="7" t="s">
        <v>287</v>
      </c>
      <c r="E8" s="8" t="s">
        <v>14</v>
      </c>
      <c r="F8" s="8">
        <v>2001</v>
      </c>
      <c r="G8" s="8" t="s">
        <v>13</v>
      </c>
      <c r="H8" s="12" t="s">
        <v>410</v>
      </c>
      <c r="I8" s="8">
        <v>3</v>
      </c>
      <c r="J8" s="6"/>
    </row>
    <row r="9" spans="1:10" ht="12.75">
      <c r="A9" s="8">
        <v>2</v>
      </c>
      <c r="B9" s="16" t="s">
        <v>309</v>
      </c>
      <c r="C9" s="7" t="s">
        <v>300</v>
      </c>
      <c r="D9" s="7" t="s">
        <v>310</v>
      </c>
      <c r="E9" s="8" t="s">
        <v>14</v>
      </c>
      <c r="F9" s="8">
        <v>2000</v>
      </c>
      <c r="G9" s="8" t="s">
        <v>13</v>
      </c>
      <c r="H9" s="12" t="s">
        <v>410</v>
      </c>
      <c r="I9" s="8">
        <v>3</v>
      </c>
      <c r="J9" s="6"/>
    </row>
    <row r="10" spans="1:10" ht="12.75">
      <c r="A10" s="8">
        <v>3</v>
      </c>
      <c r="B10" s="16" t="s">
        <v>15</v>
      </c>
      <c r="C10" s="7" t="s">
        <v>0</v>
      </c>
      <c r="D10" s="7" t="s">
        <v>16</v>
      </c>
      <c r="E10" s="8" t="s">
        <v>14</v>
      </c>
      <c r="F10" s="8">
        <v>2000</v>
      </c>
      <c r="G10" s="8" t="s">
        <v>13</v>
      </c>
      <c r="H10" s="12" t="s">
        <v>410</v>
      </c>
      <c r="I10" s="8">
        <v>3</v>
      </c>
      <c r="J10" s="6"/>
    </row>
    <row r="11" spans="1:10" ht="12.75">
      <c r="A11" s="8">
        <v>4</v>
      </c>
      <c r="B11" s="16" t="s">
        <v>290</v>
      </c>
      <c r="C11" s="7" t="s">
        <v>283</v>
      </c>
      <c r="D11" s="7" t="s">
        <v>291</v>
      </c>
      <c r="E11" s="8" t="s">
        <v>14</v>
      </c>
      <c r="F11" s="8">
        <v>2001</v>
      </c>
      <c r="G11" s="8" t="s">
        <v>1</v>
      </c>
      <c r="H11" s="12" t="s">
        <v>410</v>
      </c>
      <c r="I11" s="8">
        <v>3</v>
      </c>
      <c r="J11" s="6"/>
    </row>
    <row r="12" spans="1:10" ht="12.75">
      <c r="A12" s="8">
        <v>5</v>
      </c>
      <c r="B12" s="16" t="s">
        <v>284</v>
      </c>
      <c r="C12" s="7" t="s">
        <v>283</v>
      </c>
      <c r="D12" s="7" t="s">
        <v>285</v>
      </c>
      <c r="E12" s="8" t="s">
        <v>14</v>
      </c>
      <c r="F12" s="8">
        <v>2001</v>
      </c>
      <c r="G12" s="8" t="s">
        <v>13</v>
      </c>
      <c r="H12" s="12" t="s">
        <v>410</v>
      </c>
      <c r="I12" s="8">
        <v>3</v>
      </c>
      <c r="J12" s="6"/>
    </row>
    <row r="13" spans="1:10" ht="12.75">
      <c r="A13" s="8">
        <v>6</v>
      </c>
      <c r="B13" s="16" t="s">
        <v>270</v>
      </c>
      <c r="C13" s="7" t="s">
        <v>267</v>
      </c>
      <c r="D13" s="7" t="s">
        <v>271</v>
      </c>
      <c r="E13" s="8" t="s">
        <v>14</v>
      </c>
      <c r="F13" s="8">
        <v>2000</v>
      </c>
      <c r="G13" s="8" t="s">
        <v>13</v>
      </c>
      <c r="H13" s="12" t="s">
        <v>410</v>
      </c>
      <c r="I13" s="8">
        <v>3</v>
      </c>
      <c r="J13" s="6"/>
    </row>
    <row r="14" spans="1:10" ht="12.75">
      <c r="A14" s="8">
        <v>7</v>
      </c>
      <c r="B14" s="16" t="s">
        <v>369</v>
      </c>
      <c r="C14" s="7" t="s">
        <v>360</v>
      </c>
      <c r="D14" s="7" t="s">
        <v>370</v>
      </c>
      <c r="E14" s="8" t="s">
        <v>14</v>
      </c>
      <c r="F14" s="8">
        <v>2000</v>
      </c>
      <c r="G14" s="8" t="s">
        <v>1</v>
      </c>
      <c r="H14" s="12" t="s">
        <v>410</v>
      </c>
      <c r="I14" s="8">
        <v>3</v>
      </c>
      <c r="J14" s="6"/>
    </row>
    <row r="15" spans="1:10" ht="12.75">
      <c r="A15" s="8">
        <v>8</v>
      </c>
      <c r="B15" s="16" t="s">
        <v>73</v>
      </c>
      <c r="C15" s="7" t="s">
        <v>64</v>
      </c>
      <c r="D15" s="7" t="s">
        <v>74</v>
      </c>
      <c r="E15" s="8" t="s">
        <v>20</v>
      </c>
      <c r="F15" s="8">
        <v>2001</v>
      </c>
      <c r="G15" s="8" t="s">
        <v>13</v>
      </c>
      <c r="H15" s="12" t="s">
        <v>410</v>
      </c>
      <c r="I15" s="8">
        <v>1</v>
      </c>
      <c r="J15" s="6"/>
    </row>
    <row r="16" spans="1:10" ht="12.75">
      <c r="A16" s="8">
        <v>9</v>
      </c>
      <c r="B16" s="16" t="s">
        <v>385</v>
      </c>
      <c r="C16" s="7" t="s">
        <v>376</v>
      </c>
      <c r="D16" s="7" t="s">
        <v>386</v>
      </c>
      <c r="E16" s="8" t="s">
        <v>20</v>
      </c>
      <c r="F16" s="8">
        <v>2001</v>
      </c>
      <c r="G16" s="8" t="s">
        <v>13</v>
      </c>
      <c r="H16" s="12" t="s">
        <v>410</v>
      </c>
      <c r="I16" s="8">
        <v>1</v>
      </c>
      <c r="J16" s="6"/>
    </row>
    <row r="17" spans="1:10" ht="12.75">
      <c r="A17" s="8">
        <v>10</v>
      </c>
      <c r="B17" s="16" t="s">
        <v>281</v>
      </c>
      <c r="C17" s="7" t="s">
        <v>274</v>
      </c>
      <c r="D17" s="7" t="s">
        <v>282</v>
      </c>
      <c r="E17" s="8" t="s">
        <v>20</v>
      </c>
      <c r="F17" s="8">
        <v>2000</v>
      </c>
      <c r="G17" s="8" t="s">
        <v>1</v>
      </c>
      <c r="H17" s="12" t="s">
        <v>410</v>
      </c>
      <c r="I17" s="8">
        <v>1</v>
      </c>
      <c r="J17" s="6"/>
    </row>
    <row r="18" spans="1:10" ht="12.75">
      <c r="A18" s="8">
        <v>11</v>
      </c>
      <c r="B18" s="16" t="s">
        <v>305</v>
      </c>
      <c r="C18" s="7" t="s">
        <v>300</v>
      </c>
      <c r="D18" s="7" t="s">
        <v>306</v>
      </c>
      <c r="E18" s="8" t="s">
        <v>20</v>
      </c>
      <c r="F18" s="8">
        <v>2000</v>
      </c>
      <c r="G18" s="8" t="s">
        <v>13</v>
      </c>
      <c r="H18" s="12" t="s">
        <v>410</v>
      </c>
      <c r="I18" s="8">
        <v>1</v>
      </c>
      <c r="J18" s="6"/>
    </row>
    <row r="19" spans="1:10" ht="12.75">
      <c r="A19" s="8">
        <v>12</v>
      </c>
      <c r="B19" s="16" t="s">
        <v>303</v>
      </c>
      <c r="C19" s="7" t="s">
        <v>300</v>
      </c>
      <c r="D19" s="7" t="s">
        <v>304</v>
      </c>
      <c r="E19" s="8" t="s">
        <v>20</v>
      </c>
      <c r="F19" s="8">
        <v>2001</v>
      </c>
      <c r="G19" s="8" t="s">
        <v>1</v>
      </c>
      <c r="H19" s="12" t="s">
        <v>410</v>
      </c>
      <c r="I19" s="8">
        <v>1</v>
      </c>
      <c r="J19" s="6"/>
    </row>
    <row r="20" spans="1:10" ht="12.75">
      <c r="A20" s="8">
        <v>13</v>
      </c>
      <c r="B20" s="16" t="s">
        <v>18</v>
      </c>
      <c r="C20" s="7" t="s">
        <v>0</v>
      </c>
      <c r="D20" s="7" t="s">
        <v>19</v>
      </c>
      <c r="E20" s="8" t="s">
        <v>17</v>
      </c>
      <c r="F20" s="8">
        <v>2000</v>
      </c>
      <c r="G20" s="8" t="s">
        <v>1</v>
      </c>
      <c r="H20" s="12" t="s">
        <v>410</v>
      </c>
      <c r="I20" s="8">
        <v>1</v>
      </c>
      <c r="J20" s="6"/>
    </row>
    <row r="21" spans="1:10" ht="12.75">
      <c r="A21" s="8">
        <v>14</v>
      </c>
      <c r="B21" s="16" t="s">
        <v>162</v>
      </c>
      <c r="C21" s="7" t="s">
        <v>157</v>
      </c>
      <c r="D21" s="7" t="s">
        <v>163</v>
      </c>
      <c r="E21" s="8" t="s">
        <v>20</v>
      </c>
      <c r="F21" s="8">
        <v>2001</v>
      </c>
      <c r="G21" s="8" t="s">
        <v>13</v>
      </c>
      <c r="H21" s="12" t="s">
        <v>410</v>
      </c>
      <c r="I21" s="8">
        <v>1</v>
      </c>
      <c r="J21" s="6"/>
    </row>
    <row r="22" spans="1:10" ht="12.75">
      <c r="A22" s="8">
        <v>15</v>
      </c>
      <c r="B22" s="16" t="s">
        <v>79</v>
      </c>
      <c r="C22" s="7" t="s">
        <v>64</v>
      </c>
      <c r="D22" s="7" t="s">
        <v>80</v>
      </c>
      <c r="E22" s="8" t="s">
        <v>20</v>
      </c>
      <c r="F22" s="8">
        <v>2001</v>
      </c>
      <c r="G22" s="8" t="s">
        <v>13</v>
      </c>
      <c r="H22" s="12" t="s">
        <v>410</v>
      </c>
      <c r="I22" s="8">
        <v>1</v>
      </c>
      <c r="J22" s="6"/>
    </row>
    <row r="23" spans="1:10" ht="12.75">
      <c r="A23" s="8">
        <v>16</v>
      </c>
      <c r="B23" s="16" t="s">
        <v>356</v>
      </c>
      <c r="C23" s="7" t="s">
        <v>347</v>
      </c>
      <c r="D23" s="7" t="s">
        <v>357</v>
      </c>
      <c r="E23" s="8" t="s">
        <v>20</v>
      </c>
      <c r="F23" s="8">
        <v>2000</v>
      </c>
      <c r="G23" s="8" t="s">
        <v>1</v>
      </c>
      <c r="H23" s="12" t="s">
        <v>410</v>
      </c>
      <c r="I23" s="8">
        <v>1</v>
      </c>
      <c r="J23" s="6"/>
    </row>
    <row r="24" spans="1:10" ht="12.75">
      <c r="A24" s="8">
        <v>17</v>
      </c>
      <c r="B24" s="16" t="s">
        <v>29</v>
      </c>
      <c r="C24" s="7" t="s">
        <v>0</v>
      </c>
      <c r="D24" s="7" t="s">
        <v>30</v>
      </c>
      <c r="E24" s="8" t="s">
        <v>17</v>
      </c>
      <c r="F24" s="8">
        <v>2001</v>
      </c>
      <c r="G24" s="8" t="s">
        <v>1</v>
      </c>
      <c r="H24" s="12" t="s">
        <v>410</v>
      </c>
      <c r="I24" s="8">
        <v>1</v>
      </c>
      <c r="J24" s="6"/>
    </row>
    <row r="25" spans="1:10" ht="12.75">
      <c r="A25" s="8">
        <v>18</v>
      </c>
      <c r="B25" s="16" t="s">
        <v>371</v>
      </c>
      <c r="C25" s="7" t="s">
        <v>360</v>
      </c>
      <c r="D25" s="7" t="s">
        <v>372</v>
      </c>
      <c r="E25" s="8" t="s">
        <v>20</v>
      </c>
      <c r="F25" s="8">
        <v>2001</v>
      </c>
      <c r="G25" s="8" t="s">
        <v>1</v>
      </c>
      <c r="H25" s="12" t="s">
        <v>410</v>
      </c>
      <c r="I25" s="8">
        <v>1</v>
      </c>
      <c r="J25" s="6"/>
    </row>
    <row r="26" spans="1:10" ht="12.75">
      <c r="A26" s="8">
        <v>19</v>
      </c>
      <c r="B26" s="16" t="s">
        <v>389</v>
      </c>
      <c r="C26" s="7" t="s">
        <v>376</v>
      </c>
      <c r="D26" s="7" t="s">
        <v>390</v>
      </c>
      <c r="E26" s="8" t="s">
        <v>20</v>
      </c>
      <c r="F26" s="8">
        <v>2001</v>
      </c>
      <c r="G26" s="8" t="s">
        <v>13</v>
      </c>
      <c r="H26" s="12" t="s">
        <v>410</v>
      </c>
      <c r="I26" s="8">
        <v>1</v>
      </c>
      <c r="J26" s="6"/>
    </row>
    <row r="27" spans="1:10" ht="12.75">
      <c r="A27" s="8">
        <v>20</v>
      </c>
      <c r="B27" s="16" t="s">
        <v>315</v>
      </c>
      <c r="C27" s="7" t="s">
        <v>300</v>
      </c>
      <c r="D27" s="7" t="s">
        <v>316</v>
      </c>
      <c r="E27" s="8" t="s">
        <v>20</v>
      </c>
      <c r="F27" s="8">
        <v>2000</v>
      </c>
      <c r="G27" s="8" t="s">
        <v>1</v>
      </c>
      <c r="H27" s="12" t="s">
        <v>410</v>
      </c>
      <c r="I27" s="8">
        <v>1</v>
      </c>
      <c r="J27" s="6"/>
    </row>
    <row r="28" spans="1:10" ht="12.75">
      <c r="A28" s="8">
        <v>21</v>
      </c>
      <c r="B28" s="16" t="s">
        <v>307</v>
      </c>
      <c r="C28" s="7" t="s">
        <v>300</v>
      </c>
      <c r="D28" s="7" t="s">
        <v>308</v>
      </c>
      <c r="E28" s="8" t="s">
        <v>20</v>
      </c>
      <c r="F28" s="8">
        <v>2000</v>
      </c>
      <c r="G28" s="8" t="s">
        <v>1</v>
      </c>
      <c r="H28" s="12" t="s">
        <v>410</v>
      </c>
      <c r="I28" s="8">
        <v>1</v>
      </c>
      <c r="J28" s="6"/>
    </row>
    <row r="29" spans="1:10" ht="12.75">
      <c r="A29" s="8">
        <v>22</v>
      </c>
      <c r="B29" s="16" t="s">
        <v>387</v>
      </c>
      <c r="C29" s="7" t="s">
        <v>376</v>
      </c>
      <c r="D29" s="7" t="s">
        <v>388</v>
      </c>
      <c r="E29" s="8" t="s">
        <v>20</v>
      </c>
      <c r="F29" s="8">
        <v>2001</v>
      </c>
      <c r="G29" s="8" t="s">
        <v>13</v>
      </c>
      <c r="H29" s="12" t="s">
        <v>410</v>
      </c>
      <c r="I29" s="8">
        <v>1</v>
      </c>
      <c r="J29" s="6"/>
    </row>
    <row r="30" spans="1:10" ht="12.75">
      <c r="A30" s="8">
        <v>23</v>
      </c>
      <c r="B30" s="16" t="s">
        <v>288</v>
      </c>
      <c r="C30" s="7" t="s">
        <v>283</v>
      </c>
      <c r="D30" s="7" t="s">
        <v>289</v>
      </c>
      <c r="E30" s="8" t="s">
        <v>20</v>
      </c>
      <c r="F30" s="8">
        <v>2001</v>
      </c>
      <c r="G30" s="8" t="s">
        <v>13</v>
      </c>
      <c r="H30" s="12" t="s">
        <v>410</v>
      </c>
      <c r="I30" s="8">
        <v>1</v>
      </c>
      <c r="J30" s="6"/>
    </row>
    <row r="31" spans="1:10" ht="12.75">
      <c r="A31" s="8">
        <v>24</v>
      </c>
      <c r="B31" s="16" t="s">
        <v>77</v>
      </c>
      <c r="C31" s="7" t="s">
        <v>64</v>
      </c>
      <c r="D31" s="7" t="s">
        <v>78</v>
      </c>
      <c r="E31" s="8" t="s">
        <v>20</v>
      </c>
      <c r="F31" s="8">
        <v>2001</v>
      </c>
      <c r="G31" s="8" t="s">
        <v>13</v>
      </c>
      <c r="H31" s="12" t="s">
        <v>410</v>
      </c>
      <c r="I31" s="8">
        <v>1</v>
      </c>
      <c r="J31" s="6"/>
    </row>
    <row r="32" spans="1:10" ht="12.75">
      <c r="A32" s="8">
        <v>25</v>
      </c>
      <c r="B32" s="16" t="s">
        <v>391</v>
      </c>
      <c r="C32" s="7" t="s">
        <v>376</v>
      </c>
      <c r="D32" s="7" t="s">
        <v>392</v>
      </c>
      <c r="E32" s="8" t="s">
        <v>20</v>
      </c>
      <c r="F32" s="8">
        <v>2001</v>
      </c>
      <c r="G32" s="8" t="s">
        <v>1</v>
      </c>
      <c r="H32" s="12" t="s">
        <v>410</v>
      </c>
      <c r="I32" s="8">
        <v>1</v>
      </c>
      <c r="J32" s="6"/>
    </row>
    <row r="33" spans="1:10" ht="12.75">
      <c r="A33" s="8">
        <v>26</v>
      </c>
      <c r="B33" s="16" t="s">
        <v>83</v>
      </c>
      <c r="C33" s="7" t="s">
        <v>64</v>
      </c>
      <c r="D33" s="7" t="s">
        <v>84</v>
      </c>
      <c r="E33" s="8" t="s">
        <v>20</v>
      </c>
      <c r="F33" s="8">
        <v>2001</v>
      </c>
      <c r="G33" s="8" t="s">
        <v>13</v>
      </c>
      <c r="H33" s="12" t="s">
        <v>410</v>
      </c>
      <c r="I33" s="8">
        <v>1</v>
      </c>
      <c r="J33" s="6"/>
    </row>
    <row r="34" spans="1:10" ht="12.75">
      <c r="A34" s="8">
        <v>27</v>
      </c>
      <c r="B34" s="16" t="s">
        <v>164</v>
      </c>
      <c r="C34" s="7" t="s">
        <v>157</v>
      </c>
      <c r="D34" s="7" t="s">
        <v>165</v>
      </c>
      <c r="E34" s="8" t="s">
        <v>20</v>
      </c>
      <c r="F34" s="8">
        <v>2000</v>
      </c>
      <c r="G34" s="8" t="s">
        <v>13</v>
      </c>
      <c r="H34" s="12" t="s">
        <v>410</v>
      </c>
      <c r="I34" s="8">
        <v>1</v>
      </c>
      <c r="J34" s="6"/>
    </row>
    <row r="35" spans="1:10" ht="12.75">
      <c r="A35" s="8">
        <v>28</v>
      </c>
      <c r="B35" s="16" t="s">
        <v>27</v>
      </c>
      <c r="C35" s="7" t="s">
        <v>0</v>
      </c>
      <c r="D35" s="7" t="s">
        <v>28</v>
      </c>
      <c r="E35" s="8" t="s">
        <v>17</v>
      </c>
      <c r="F35" s="8">
        <v>2001</v>
      </c>
      <c r="G35" s="8" t="s">
        <v>1</v>
      </c>
      <c r="H35" s="12" t="s">
        <v>410</v>
      </c>
      <c r="I35" s="8">
        <v>1</v>
      </c>
      <c r="J35" s="6"/>
    </row>
    <row r="36" spans="1:10" ht="12.75">
      <c r="A36" s="8">
        <v>29</v>
      </c>
      <c r="B36" s="16" t="s">
        <v>275</v>
      </c>
      <c r="C36" s="7" t="s">
        <v>274</v>
      </c>
      <c r="D36" s="7" t="s">
        <v>276</v>
      </c>
      <c r="E36" s="8" t="s">
        <v>20</v>
      </c>
      <c r="F36" s="8">
        <v>2000</v>
      </c>
      <c r="G36" s="8" t="s">
        <v>1</v>
      </c>
      <c r="H36" s="12" t="s">
        <v>410</v>
      </c>
      <c r="I36" s="8">
        <v>1</v>
      </c>
      <c r="J36" s="6"/>
    </row>
    <row r="37" spans="1:10" ht="12.75">
      <c r="A37" s="8">
        <v>30</v>
      </c>
      <c r="B37" s="16" t="s">
        <v>21</v>
      </c>
      <c r="C37" s="7" t="s">
        <v>0</v>
      </c>
      <c r="D37" s="7" t="s">
        <v>22</v>
      </c>
      <c r="E37" s="8" t="s">
        <v>20</v>
      </c>
      <c r="F37" s="8">
        <v>2000</v>
      </c>
      <c r="G37" s="8" t="s">
        <v>13</v>
      </c>
      <c r="H37" s="12" t="s">
        <v>410</v>
      </c>
      <c r="I37" s="8">
        <v>1</v>
      </c>
      <c r="J37" s="6"/>
    </row>
    <row r="38" spans="1:10" ht="12.75">
      <c r="A38" s="8">
        <v>31</v>
      </c>
      <c r="B38" s="16" t="s">
        <v>170</v>
      </c>
      <c r="C38" s="7" t="s">
        <v>157</v>
      </c>
      <c r="D38" s="7" t="s">
        <v>171</v>
      </c>
      <c r="E38" s="8" t="s">
        <v>20</v>
      </c>
      <c r="F38" s="8">
        <v>2000</v>
      </c>
      <c r="G38" s="8" t="s">
        <v>13</v>
      </c>
      <c r="H38" s="12" t="s">
        <v>410</v>
      </c>
      <c r="I38" s="8">
        <v>1</v>
      </c>
      <c r="J38" s="6"/>
    </row>
    <row r="39" spans="1:10" ht="12.75">
      <c r="A39" s="8">
        <v>32</v>
      </c>
      <c r="B39" s="16" t="s">
        <v>352</v>
      </c>
      <c r="C39" s="7" t="s">
        <v>347</v>
      </c>
      <c r="D39" s="7" t="s">
        <v>353</v>
      </c>
      <c r="E39" s="8" t="s">
        <v>20</v>
      </c>
      <c r="F39" s="8">
        <v>2000</v>
      </c>
      <c r="G39" s="8" t="s">
        <v>1</v>
      </c>
      <c r="H39" s="12" t="s">
        <v>410</v>
      </c>
      <c r="I39" s="8">
        <v>1</v>
      </c>
      <c r="J39" s="6"/>
    </row>
    <row r="40" spans="1:10" ht="12.75">
      <c r="A40" s="8">
        <v>33</v>
      </c>
      <c r="B40" s="16" t="s">
        <v>313</v>
      </c>
      <c r="C40" s="7" t="s">
        <v>300</v>
      </c>
      <c r="D40" s="7" t="s">
        <v>314</v>
      </c>
      <c r="E40" s="8" t="s">
        <v>20</v>
      </c>
      <c r="F40" s="8">
        <v>2000</v>
      </c>
      <c r="G40" s="8" t="s">
        <v>13</v>
      </c>
      <c r="H40" s="12" t="s">
        <v>410</v>
      </c>
      <c r="I40" s="8">
        <v>1</v>
      </c>
      <c r="J40" s="6"/>
    </row>
    <row r="41" spans="1:10" ht="12.75">
      <c r="A41" s="8">
        <v>34</v>
      </c>
      <c r="B41" s="16" t="s">
        <v>374</v>
      </c>
      <c r="C41" s="7" t="s">
        <v>373</v>
      </c>
      <c r="D41" s="7" t="s">
        <v>375</v>
      </c>
      <c r="E41" s="8" t="s">
        <v>20</v>
      </c>
      <c r="F41" s="8">
        <v>2000</v>
      </c>
      <c r="G41" s="8" t="s">
        <v>1</v>
      </c>
      <c r="H41" s="12" t="s">
        <v>410</v>
      </c>
      <c r="I41" s="8">
        <v>1</v>
      </c>
      <c r="J41" s="6"/>
    </row>
    <row r="42" spans="1:10" ht="12.75">
      <c r="A42" s="8">
        <v>35</v>
      </c>
      <c r="B42" s="16" t="s">
        <v>383</v>
      </c>
      <c r="C42" s="7" t="s">
        <v>376</v>
      </c>
      <c r="D42" s="7" t="s">
        <v>384</v>
      </c>
      <c r="E42" s="8" t="s">
        <v>20</v>
      </c>
      <c r="F42" s="8">
        <v>2000</v>
      </c>
      <c r="G42" s="8" t="s">
        <v>13</v>
      </c>
      <c r="H42" s="12" t="s">
        <v>410</v>
      </c>
      <c r="I42" s="8">
        <v>1</v>
      </c>
      <c r="J42" s="6"/>
    </row>
    <row r="43" spans="1:10" ht="12.75">
      <c r="A43" s="8">
        <v>36</v>
      </c>
      <c r="B43" s="16" t="s">
        <v>367</v>
      </c>
      <c r="C43" s="7" t="s">
        <v>360</v>
      </c>
      <c r="D43" s="7" t="s">
        <v>368</v>
      </c>
      <c r="E43" s="8" t="s">
        <v>43</v>
      </c>
      <c r="F43" s="8">
        <v>2000</v>
      </c>
      <c r="G43" s="8" t="s">
        <v>1</v>
      </c>
      <c r="H43" s="12" t="s">
        <v>410</v>
      </c>
      <c r="I43" s="8">
        <v>0.3</v>
      </c>
      <c r="J43" s="6"/>
    </row>
    <row r="44" spans="1:10" ht="12.75">
      <c r="A44" s="8">
        <v>37</v>
      </c>
      <c r="B44" s="16" t="s">
        <v>98</v>
      </c>
      <c r="C44" s="7" t="s">
        <v>85</v>
      </c>
      <c r="D44" s="7" t="s">
        <v>99</v>
      </c>
      <c r="E44" s="8" t="s">
        <v>43</v>
      </c>
      <c r="F44" s="8">
        <v>2001</v>
      </c>
      <c r="G44" s="8" t="s">
        <v>13</v>
      </c>
      <c r="H44" s="12" t="s">
        <v>410</v>
      </c>
      <c r="I44" s="8">
        <v>0.3</v>
      </c>
      <c r="J44" s="6"/>
    </row>
    <row r="45" spans="1:10" ht="12.75">
      <c r="A45" s="8">
        <v>38</v>
      </c>
      <c r="B45" s="16" t="s">
        <v>350</v>
      </c>
      <c r="C45" s="7" t="s">
        <v>347</v>
      </c>
      <c r="D45" s="7" t="s">
        <v>351</v>
      </c>
      <c r="E45" s="8" t="s">
        <v>43</v>
      </c>
      <c r="F45" s="8">
        <v>2001</v>
      </c>
      <c r="G45" s="8" t="s">
        <v>13</v>
      </c>
      <c r="H45" s="12" t="s">
        <v>410</v>
      </c>
      <c r="I45" s="8">
        <v>0.3</v>
      </c>
      <c r="J45" s="6"/>
    </row>
    <row r="46" spans="1:10" ht="12.75">
      <c r="A46" s="8">
        <v>39</v>
      </c>
      <c r="B46" s="16" t="s">
        <v>116</v>
      </c>
      <c r="C46" s="7" t="s">
        <v>85</v>
      </c>
      <c r="D46" s="7" t="s">
        <v>117</v>
      </c>
      <c r="E46" s="8" t="s">
        <v>43</v>
      </c>
      <c r="F46" s="8">
        <v>2001</v>
      </c>
      <c r="G46" s="8" t="s">
        <v>1</v>
      </c>
      <c r="H46" s="12" t="s">
        <v>410</v>
      </c>
      <c r="I46" s="8">
        <v>0.3</v>
      </c>
      <c r="J46" s="6"/>
    </row>
    <row r="47" spans="1:10" ht="12.75">
      <c r="A47" s="8">
        <v>40</v>
      </c>
      <c r="B47" s="16" t="s">
        <v>92</v>
      </c>
      <c r="C47" s="7" t="s">
        <v>85</v>
      </c>
      <c r="D47" s="7" t="s">
        <v>93</v>
      </c>
      <c r="E47" s="8" t="s">
        <v>43</v>
      </c>
      <c r="F47" s="8">
        <v>2001</v>
      </c>
      <c r="G47" s="8" t="s">
        <v>13</v>
      </c>
      <c r="H47" s="12" t="s">
        <v>410</v>
      </c>
      <c r="I47" s="8">
        <v>0.1</v>
      </c>
      <c r="J47" s="6"/>
    </row>
    <row r="48" spans="1:10" ht="12.75">
      <c r="A48" s="8">
        <v>41</v>
      </c>
      <c r="B48" s="16" t="s">
        <v>330</v>
      </c>
      <c r="C48" s="7" t="s">
        <v>317</v>
      </c>
      <c r="D48" s="7" t="s">
        <v>331</v>
      </c>
      <c r="E48" s="8" t="s">
        <v>2</v>
      </c>
      <c r="F48" s="8">
        <v>2000</v>
      </c>
      <c r="G48" s="8" t="s">
        <v>13</v>
      </c>
      <c r="H48" s="12" t="s">
        <v>410</v>
      </c>
      <c r="I48" s="8">
        <v>0</v>
      </c>
      <c r="J48" s="6"/>
    </row>
    <row r="49" spans="1:10" ht="12.75">
      <c r="A49" s="8">
        <v>42</v>
      </c>
      <c r="B49" s="16" t="s">
        <v>268</v>
      </c>
      <c r="C49" s="7" t="s">
        <v>267</v>
      </c>
      <c r="D49" s="7" t="s">
        <v>269</v>
      </c>
      <c r="E49" s="8" t="s">
        <v>2</v>
      </c>
      <c r="F49" s="8">
        <v>2000</v>
      </c>
      <c r="G49" s="8" t="s">
        <v>13</v>
      </c>
      <c r="H49" s="12" t="s">
        <v>410</v>
      </c>
      <c r="I49" s="8">
        <v>0</v>
      </c>
      <c r="J49" s="6"/>
    </row>
    <row r="50" spans="1:10" ht="12.75">
      <c r="A50" s="8">
        <v>43</v>
      </c>
      <c r="B50" s="16" t="s">
        <v>110</v>
      </c>
      <c r="C50" s="7" t="s">
        <v>85</v>
      </c>
      <c r="D50" s="7" t="s">
        <v>111</v>
      </c>
      <c r="E50" s="8" t="s">
        <v>2</v>
      </c>
      <c r="F50" s="8">
        <v>2001</v>
      </c>
      <c r="G50" s="8" t="s">
        <v>13</v>
      </c>
      <c r="H50" s="12" t="s">
        <v>410</v>
      </c>
      <c r="I50" s="8">
        <v>0</v>
      </c>
      <c r="J50" s="6"/>
    </row>
    <row r="51" spans="1:10" ht="12.75">
      <c r="A51" s="8">
        <v>44</v>
      </c>
      <c r="B51" s="16" t="s">
        <v>166</v>
      </c>
      <c r="C51" s="7" t="s">
        <v>157</v>
      </c>
      <c r="D51" s="7" t="s">
        <v>167</v>
      </c>
      <c r="E51" s="8" t="s">
        <v>2</v>
      </c>
      <c r="F51" s="8">
        <v>2000</v>
      </c>
      <c r="G51" s="8" t="s">
        <v>1</v>
      </c>
      <c r="H51" s="12" t="s">
        <v>410</v>
      </c>
      <c r="I51" s="8">
        <v>0</v>
      </c>
      <c r="J51" s="6"/>
    </row>
    <row r="52" spans="1:10" ht="12.75">
      <c r="A52" s="8">
        <v>45</v>
      </c>
      <c r="B52" s="16" t="s">
        <v>379</v>
      </c>
      <c r="C52" s="7" t="s">
        <v>376</v>
      </c>
      <c r="D52" s="7" t="s">
        <v>380</v>
      </c>
      <c r="E52" s="8" t="s">
        <v>2</v>
      </c>
      <c r="F52" s="8">
        <v>2001</v>
      </c>
      <c r="G52" s="8" t="s">
        <v>1</v>
      </c>
      <c r="H52" s="12" t="s">
        <v>410</v>
      </c>
      <c r="I52" s="8">
        <v>0</v>
      </c>
      <c r="J52" s="6"/>
    </row>
    <row r="53" spans="1:10" ht="12.75">
      <c r="A53" s="8">
        <v>46</v>
      </c>
      <c r="B53" s="16" t="s">
        <v>328</v>
      </c>
      <c r="C53" s="7" t="s">
        <v>317</v>
      </c>
      <c r="D53" s="7" t="s">
        <v>329</v>
      </c>
      <c r="E53" s="8" t="s">
        <v>2</v>
      </c>
      <c r="F53" s="8">
        <v>2000</v>
      </c>
      <c r="G53" s="8" t="s">
        <v>1</v>
      </c>
      <c r="H53" s="12" t="s">
        <v>410</v>
      </c>
      <c r="I53" s="8">
        <v>0</v>
      </c>
      <c r="J53" s="6"/>
    </row>
    <row r="54" spans="1:10" ht="12.75">
      <c r="A54" s="8">
        <v>47</v>
      </c>
      <c r="B54" s="16" t="s">
        <v>120</v>
      </c>
      <c r="C54" s="7" t="s">
        <v>85</v>
      </c>
      <c r="D54" s="7" t="s">
        <v>121</v>
      </c>
      <c r="E54" s="8" t="s">
        <v>2</v>
      </c>
      <c r="F54" s="8">
        <v>2001</v>
      </c>
      <c r="G54" s="8" t="s">
        <v>1</v>
      </c>
      <c r="H54" s="12" t="s">
        <v>410</v>
      </c>
      <c r="I54" s="8">
        <v>0</v>
      </c>
      <c r="J54" s="6"/>
    </row>
    <row r="55" spans="1:10" ht="12.75">
      <c r="A55" s="8">
        <v>48</v>
      </c>
      <c r="B55" s="16" t="s">
        <v>94</v>
      </c>
      <c r="C55" s="7" t="s">
        <v>85</v>
      </c>
      <c r="D55" s="7" t="s">
        <v>95</v>
      </c>
      <c r="E55" s="8" t="s">
        <v>2</v>
      </c>
      <c r="F55" s="8">
        <v>2000</v>
      </c>
      <c r="G55" s="8" t="s">
        <v>1</v>
      </c>
      <c r="H55" s="12" t="s">
        <v>410</v>
      </c>
      <c r="I55" s="8">
        <v>0</v>
      </c>
      <c r="J55" s="6"/>
    </row>
    <row r="56" spans="1:10" ht="12.75">
      <c r="A56" s="8">
        <v>49</v>
      </c>
      <c r="B56" s="16" t="s">
        <v>136</v>
      </c>
      <c r="C56" s="7" t="s">
        <v>85</v>
      </c>
      <c r="D56" s="7" t="s">
        <v>137</v>
      </c>
      <c r="E56" s="8" t="s">
        <v>2</v>
      </c>
      <c r="F56" s="8">
        <v>2000</v>
      </c>
      <c r="G56" s="8" t="s">
        <v>13</v>
      </c>
      <c r="H56" s="12" t="s">
        <v>410</v>
      </c>
      <c r="I56" s="8">
        <v>0</v>
      </c>
      <c r="J56" s="6"/>
    </row>
    <row r="57" spans="1:10" ht="12.75">
      <c r="A57" s="8">
        <v>50</v>
      </c>
      <c r="B57" s="16" t="s">
        <v>118</v>
      </c>
      <c r="C57" s="7" t="s">
        <v>85</v>
      </c>
      <c r="D57" s="7" t="s">
        <v>119</v>
      </c>
      <c r="E57" s="8" t="s">
        <v>2</v>
      </c>
      <c r="F57" s="8">
        <v>2001</v>
      </c>
      <c r="G57" s="8" t="s">
        <v>13</v>
      </c>
      <c r="H57" s="12" t="s">
        <v>410</v>
      </c>
      <c r="I57" s="8">
        <v>0</v>
      </c>
      <c r="J57" s="6"/>
    </row>
    <row r="58" spans="1:10" ht="12.75">
      <c r="A58" s="8">
        <v>51</v>
      </c>
      <c r="B58" s="16" t="s">
        <v>272</v>
      </c>
      <c r="C58" s="7" t="s">
        <v>267</v>
      </c>
      <c r="D58" s="7" t="s">
        <v>273</v>
      </c>
      <c r="E58" s="8" t="s">
        <v>2</v>
      </c>
      <c r="F58" s="8">
        <v>2001</v>
      </c>
      <c r="G58" s="8" t="s">
        <v>13</v>
      </c>
      <c r="H58" s="12" t="s">
        <v>410</v>
      </c>
      <c r="I58" s="8">
        <v>0</v>
      </c>
      <c r="J58" s="6"/>
    </row>
    <row r="59" spans="1:10" ht="12.75">
      <c r="A59" s="8">
        <v>52</v>
      </c>
      <c r="B59" s="16" t="s">
        <v>279</v>
      </c>
      <c r="C59" s="7" t="s">
        <v>274</v>
      </c>
      <c r="D59" s="7" t="s">
        <v>280</v>
      </c>
      <c r="E59" s="8" t="s">
        <v>2</v>
      </c>
      <c r="F59" s="8">
        <v>2000</v>
      </c>
      <c r="G59" s="8" t="s">
        <v>1</v>
      </c>
      <c r="H59" s="12" t="s">
        <v>410</v>
      </c>
      <c r="I59" s="8">
        <v>0</v>
      </c>
      <c r="J59" s="6"/>
    </row>
    <row r="60" spans="1:10" ht="12.75">
      <c r="A60" s="8">
        <v>53</v>
      </c>
      <c r="B60" s="16" t="s">
        <v>202</v>
      </c>
      <c r="C60" s="7" t="s">
        <v>187</v>
      </c>
      <c r="D60" s="7" t="s">
        <v>203</v>
      </c>
      <c r="E60" s="8" t="s">
        <v>2</v>
      </c>
      <c r="F60" s="8">
        <v>2000</v>
      </c>
      <c r="G60" s="8" t="s">
        <v>1</v>
      </c>
      <c r="H60" s="12" t="s">
        <v>410</v>
      </c>
      <c r="I60" s="8">
        <v>0</v>
      </c>
      <c r="J60" s="6"/>
    </row>
    <row r="61" spans="1:10" ht="12.75">
      <c r="A61" s="8">
        <v>54</v>
      </c>
      <c r="B61" s="16" t="s">
        <v>114</v>
      </c>
      <c r="C61" s="7" t="s">
        <v>85</v>
      </c>
      <c r="D61" s="7" t="s">
        <v>115</v>
      </c>
      <c r="E61" s="8" t="s">
        <v>2</v>
      </c>
      <c r="F61" s="8">
        <v>2001</v>
      </c>
      <c r="G61" s="8" t="s">
        <v>13</v>
      </c>
      <c r="H61" s="12" t="s">
        <v>410</v>
      </c>
      <c r="I61" s="8">
        <v>0</v>
      </c>
      <c r="J61" s="6"/>
    </row>
    <row r="62" spans="1:10" ht="12.75">
      <c r="A62" s="8">
        <v>55</v>
      </c>
      <c r="B62" s="16" t="s">
        <v>261</v>
      </c>
      <c r="C62" s="7" t="s">
        <v>258</v>
      </c>
      <c r="D62" s="7" t="s">
        <v>262</v>
      </c>
      <c r="E62" s="8" t="s">
        <v>2</v>
      </c>
      <c r="F62" s="8">
        <v>2001</v>
      </c>
      <c r="G62" s="8" t="s">
        <v>1</v>
      </c>
      <c r="H62" s="12" t="s">
        <v>410</v>
      </c>
      <c r="I62" s="8">
        <v>0</v>
      </c>
      <c r="J62" s="6"/>
    </row>
    <row r="63" spans="1:10" ht="12.75">
      <c r="A63" s="8">
        <v>56</v>
      </c>
      <c r="B63" s="16" t="s">
        <v>122</v>
      </c>
      <c r="C63" s="7" t="s">
        <v>85</v>
      </c>
      <c r="D63" s="7" t="s">
        <v>123</v>
      </c>
      <c r="E63" s="8" t="s">
        <v>2</v>
      </c>
      <c r="F63" s="8">
        <v>2001</v>
      </c>
      <c r="G63" s="8" t="s">
        <v>1</v>
      </c>
      <c r="H63" s="12" t="s">
        <v>410</v>
      </c>
      <c r="I63" s="8">
        <v>0</v>
      </c>
      <c r="J63" s="6"/>
    </row>
    <row r="64" spans="1:10" ht="12.75">
      <c r="A64" s="8">
        <v>57</v>
      </c>
      <c r="B64" s="16" t="s">
        <v>75</v>
      </c>
      <c r="C64" s="7" t="s">
        <v>64</v>
      </c>
      <c r="D64" s="7" t="s">
        <v>76</v>
      </c>
      <c r="E64" s="8" t="s">
        <v>2</v>
      </c>
      <c r="F64" s="8">
        <v>2000</v>
      </c>
      <c r="G64" s="8" t="s">
        <v>13</v>
      </c>
      <c r="H64" s="12" t="s">
        <v>410</v>
      </c>
      <c r="I64" s="8">
        <v>0</v>
      </c>
      <c r="J64" s="6"/>
    </row>
    <row r="65" spans="1:10" ht="12.75">
      <c r="A65" s="8">
        <v>58</v>
      </c>
      <c r="B65" s="16" t="s">
        <v>200</v>
      </c>
      <c r="C65" s="7" t="s">
        <v>187</v>
      </c>
      <c r="D65" s="7" t="s">
        <v>201</v>
      </c>
      <c r="E65" s="8" t="s">
        <v>2</v>
      </c>
      <c r="F65" s="8">
        <v>2000</v>
      </c>
      <c r="G65" s="8" t="s">
        <v>13</v>
      </c>
      <c r="H65" s="12" t="s">
        <v>410</v>
      </c>
      <c r="I65" s="8">
        <v>0</v>
      </c>
      <c r="J65" s="6"/>
    </row>
    <row r="66" spans="1:10" ht="12.75">
      <c r="A66" s="8">
        <v>59</v>
      </c>
      <c r="B66" s="16" t="s">
        <v>311</v>
      </c>
      <c r="C66" s="7" t="s">
        <v>300</v>
      </c>
      <c r="D66" s="7" t="s">
        <v>312</v>
      </c>
      <c r="E66" s="8" t="s">
        <v>2</v>
      </c>
      <c r="F66" s="8">
        <v>2000</v>
      </c>
      <c r="G66" s="8" t="s">
        <v>13</v>
      </c>
      <c r="H66" s="12" t="s">
        <v>410</v>
      </c>
      <c r="I66" s="8">
        <v>0</v>
      </c>
      <c r="J66" s="6"/>
    </row>
    <row r="67" spans="1:10" ht="12.75">
      <c r="A67" s="8">
        <v>60</v>
      </c>
      <c r="B67" s="16" t="s">
        <v>124</v>
      </c>
      <c r="C67" s="7" t="s">
        <v>85</v>
      </c>
      <c r="D67" s="7" t="s">
        <v>125</v>
      </c>
      <c r="E67" s="8" t="s">
        <v>2</v>
      </c>
      <c r="F67" s="8">
        <v>2000</v>
      </c>
      <c r="G67" s="8" t="s">
        <v>1</v>
      </c>
      <c r="H67" s="12" t="s">
        <v>410</v>
      </c>
      <c r="I67" s="8">
        <v>0</v>
      </c>
      <c r="J67" s="6"/>
    </row>
    <row r="68" spans="1:10" ht="12.75">
      <c r="A68" s="8">
        <v>61</v>
      </c>
      <c r="B68" s="16" t="s">
        <v>277</v>
      </c>
      <c r="C68" s="7" t="s">
        <v>274</v>
      </c>
      <c r="D68" s="7" t="s">
        <v>278</v>
      </c>
      <c r="E68" s="8" t="s">
        <v>2</v>
      </c>
      <c r="F68" s="8">
        <v>2000</v>
      </c>
      <c r="G68" s="8" t="s">
        <v>1</v>
      </c>
      <c r="H68" s="12" t="s">
        <v>410</v>
      </c>
      <c r="I68" s="8">
        <v>0</v>
      </c>
      <c r="J68" s="6"/>
    </row>
    <row r="69" spans="1:10" ht="12.75">
      <c r="A69" s="8">
        <v>62</v>
      </c>
      <c r="B69" s="16" t="s">
        <v>259</v>
      </c>
      <c r="C69" s="7" t="s">
        <v>258</v>
      </c>
      <c r="D69" s="7" t="s">
        <v>260</v>
      </c>
      <c r="E69" s="8" t="s">
        <v>2</v>
      </c>
      <c r="F69" s="8">
        <v>2001</v>
      </c>
      <c r="G69" s="8" t="s">
        <v>1</v>
      </c>
      <c r="H69" s="12" t="s">
        <v>410</v>
      </c>
      <c r="I69" s="8">
        <v>0</v>
      </c>
      <c r="J69" s="6"/>
    </row>
    <row r="70" spans="1:10" ht="12.75">
      <c r="A70" s="8">
        <v>63</v>
      </c>
      <c r="B70" s="16" t="s">
        <v>37</v>
      </c>
      <c r="C70" s="7" t="s">
        <v>0</v>
      </c>
      <c r="D70" s="7" t="s">
        <v>38</v>
      </c>
      <c r="E70" s="8" t="s">
        <v>2</v>
      </c>
      <c r="F70" s="8">
        <v>2000</v>
      </c>
      <c r="G70" s="8" t="s">
        <v>13</v>
      </c>
      <c r="H70" s="12" t="s">
        <v>410</v>
      </c>
      <c r="I70" s="8">
        <v>0</v>
      </c>
      <c r="J70" s="6"/>
    </row>
    <row r="71" spans="1:10" ht="12.75">
      <c r="A71" s="8">
        <v>64</v>
      </c>
      <c r="B71" s="16" t="s">
        <v>139</v>
      </c>
      <c r="C71" s="7" t="s">
        <v>138</v>
      </c>
      <c r="D71" s="7" t="s">
        <v>140</v>
      </c>
      <c r="E71" s="8" t="s">
        <v>2</v>
      </c>
      <c r="F71" s="8">
        <v>2000</v>
      </c>
      <c r="G71" s="8" t="s">
        <v>1</v>
      </c>
      <c r="H71" s="12" t="s">
        <v>410</v>
      </c>
      <c r="I71" s="8">
        <v>0</v>
      </c>
      <c r="J71" s="6"/>
    </row>
    <row r="72" spans="1:10" ht="12.75">
      <c r="A72" s="8">
        <v>65</v>
      </c>
      <c r="B72" s="16" t="s">
        <v>301</v>
      </c>
      <c r="C72" s="7" t="s">
        <v>300</v>
      </c>
      <c r="D72" s="7" t="s">
        <v>302</v>
      </c>
      <c r="E72" s="8" t="s">
        <v>2</v>
      </c>
      <c r="F72" s="8">
        <v>2000</v>
      </c>
      <c r="G72" s="8" t="s">
        <v>13</v>
      </c>
      <c r="H72" s="12" t="s">
        <v>410</v>
      </c>
      <c r="I72" s="8">
        <v>0</v>
      </c>
      <c r="J72" s="18"/>
    </row>
    <row r="73" spans="1:10" ht="12.75">
      <c r="A73" s="8">
        <v>66</v>
      </c>
      <c r="B73" s="16" t="s">
        <v>324</v>
      </c>
      <c r="C73" s="7" t="s">
        <v>317</v>
      </c>
      <c r="D73" s="7" t="s">
        <v>325</v>
      </c>
      <c r="E73" s="8" t="s">
        <v>2</v>
      </c>
      <c r="F73" s="8">
        <v>2000</v>
      </c>
      <c r="G73" s="8" t="s">
        <v>13</v>
      </c>
      <c r="H73" s="12" t="s">
        <v>410</v>
      </c>
      <c r="I73" s="8">
        <v>0</v>
      </c>
      <c r="J73" s="18"/>
    </row>
    <row r="74" spans="1:10" ht="12.75">
      <c r="A74" s="8">
        <v>67</v>
      </c>
      <c r="B74" s="16" t="s">
        <v>256</v>
      </c>
      <c r="C74" s="7" t="s">
        <v>221</v>
      </c>
      <c r="D74" s="7" t="s">
        <v>257</v>
      </c>
      <c r="E74" s="8" t="s">
        <v>2</v>
      </c>
      <c r="F74" s="8">
        <v>2000</v>
      </c>
      <c r="G74" s="8" t="s">
        <v>13</v>
      </c>
      <c r="H74" s="12" t="s">
        <v>410</v>
      </c>
      <c r="I74" s="8">
        <v>0</v>
      </c>
      <c r="J74" s="6"/>
    </row>
  </sheetData>
  <sheetProtection/>
  <mergeCells count="6">
    <mergeCell ref="A1:J1"/>
    <mergeCell ref="A2:J2"/>
    <mergeCell ref="A4:J4"/>
    <mergeCell ref="A5:I5"/>
    <mergeCell ref="A7:C7"/>
    <mergeCell ref="D7:J7"/>
  </mergeCells>
  <printOptions/>
  <pageMargins left="0.3937007874015748" right="0.3937007874015748" top="0.3937007874015748" bottom="0.3937007874015748" header="0.3937007874015748" footer="0.1968503937007874"/>
  <pageSetup fitToHeight="3" fitToWidth="1" orientation="portrait" paperSize="9" scale="78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Дубинкина</dc:creator>
  <cp:keywords/>
  <dc:description/>
  <cp:lastModifiedBy>Sutur_new</cp:lastModifiedBy>
  <cp:lastPrinted>2015-04-15T15:22:18Z</cp:lastPrinted>
  <dcterms:created xsi:type="dcterms:W3CDTF">2015-04-15T10:02:31Z</dcterms:created>
  <dcterms:modified xsi:type="dcterms:W3CDTF">2015-04-16T06:22:57Z</dcterms:modified>
  <cp:category/>
  <cp:version/>
  <cp:contentType/>
  <cp:contentStatus/>
</cp:coreProperties>
</file>